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635" activeTab="0"/>
  </bookViews>
  <sheets>
    <sheet name="K Sliki 8" sheetId="1" r:id="rId1"/>
    <sheet name="K Sliki 9" sheetId="2" r:id="rId2"/>
    <sheet name="K Sliki 10" sheetId="3" r:id="rId3"/>
    <sheet name="K Sliki 11" sheetId="4" r:id="rId4"/>
    <sheet name="K Sliki 12" sheetId="5" r:id="rId5"/>
    <sheet name="K Sliki 14" sheetId="6" r:id="rId6"/>
    <sheet name="K Sliki 15" sheetId="7" r:id="rId7"/>
    <sheet name="K Sliki 16" sheetId="8" r:id="rId8"/>
    <sheet name="K Sliki 17" sheetId="9" r:id="rId9"/>
    <sheet name="K Sliki 18" sheetId="10" r:id="rId10"/>
  </sheets>
  <definedNames/>
  <calcPr fullCalcOnLoad="1"/>
</workbook>
</file>

<file path=xl/sharedStrings.xml><?xml version="1.0" encoding="utf-8"?>
<sst xmlns="http://schemas.openxmlformats.org/spreadsheetml/2006/main" count="2230" uniqueCount="276">
  <si>
    <t>Ime občine</t>
  </si>
  <si>
    <t>Jezersko</t>
  </si>
  <si>
    <t>Osilnica</t>
  </si>
  <si>
    <t>Kobilje</t>
  </si>
  <si>
    <t>Kostel</t>
  </si>
  <si>
    <t>Dobje</t>
  </si>
  <si>
    <t>Ribnica na Pohorju</t>
  </si>
  <si>
    <t>Bistrica ob Sotli</t>
  </si>
  <si>
    <t>Šalovci</t>
  </si>
  <si>
    <t>Odranci</t>
  </si>
  <si>
    <t>Sveti Tomaž</t>
  </si>
  <si>
    <t>Hodoš</t>
  </si>
  <si>
    <t>Veržej</t>
  </si>
  <si>
    <t>Žetale</t>
  </si>
  <si>
    <t>Zavrč</t>
  </si>
  <si>
    <t>Luče</t>
  </si>
  <si>
    <t>Bloke</t>
  </si>
  <si>
    <t>Makole</t>
  </si>
  <si>
    <t>Sveti Jurij v Slovenskih goricah</t>
  </si>
  <si>
    <t>Sodražica</t>
  </si>
  <si>
    <t>Rečica ob Savinji</t>
  </si>
  <si>
    <t>Juršinci</t>
  </si>
  <si>
    <t>Nazarje</t>
  </si>
  <si>
    <t>Podvelka</t>
  </si>
  <si>
    <t>Gornji Grad</t>
  </si>
  <si>
    <t>Gorje</t>
  </si>
  <si>
    <t>Sveti Jurij</t>
  </si>
  <si>
    <t>Šmartno ob Paki</t>
  </si>
  <si>
    <t>Turnišče</t>
  </si>
  <si>
    <t>Borovnica</t>
  </si>
  <si>
    <t>Sveti Andraž v Slovenskih goricah</t>
  </si>
  <si>
    <t>Trnovska vas</t>
  </si>
  <si>
    <t>Velika Polana</t>
  </si>
  <si>
    <t>Podlehnik</t>
  </si>
  <si>
    <t>Loški Potok</t>
  </si>
  <si>
    <t>Središče ob Dravi</t>
  </si>
  <si>
    <t>Cirkulane</t>
  </si>
  <si>
    <t>Vitanje</t>
  </si>
  <si>
    <t>Sveta Ana</t>
  </si>
  <si>
    <t>Kostanjevica na Krki</t>
  </si>
  <si>
    <t>Vuzenica</t>
  </si>
  <si>
    <t>Kozje</t>
  </si>
  <si>
    <t>Log Dragomer</t>
  </si>
  <si>
    <t>Križevci</t>
  </si>
  <si>
    <t>Dobrepolje</t>
  </si>
  <si>
    <t>Ljubno</t>
  </si>
  <si>
    <t>Solčava</t>
  </si>
  <si>
    <t>Dobrovnik</t>
  </si>
  <si>
    <t>Tabor</t>
  </si>
  <si>
    <t>Cankova</t>
  </si>
  <si>
    <t>Cerkvenjak</t>
  </si>
  <si>
    <t>Gornji Petrovci</t>
  </si>
  <si>
    <t>Benedikt</t>
  </si>
  <si>
    <t>Horjul</t>
  </si>
  <si>
    <t>Dornava</t>
  </si>
  <si>
    <t>Podčetrtek</t>
  </si>
  <si>
    <t>Preddvor</t>
  </si>
  <si>
    <t>Oplotnica</t>
  </si>
  <si>
    <t>Črenšovci</t>
  </si>
  <si>
    <t>Žirovnica</t>
  </si>
  <si>
    <t>Prebold</t>
  </si>
  <si>
    <t>Razkrižje</t>
  </si>
  <si>
    <t>Kuzma</t>
  </si>
  <si>
    <t>Sveta Trojica v Slovenskih goricah</t>
  </si>
  <si>
    <t>Šentrupert</t>
  </si>
  <si>
    <t>Destrnik</t>
  </si>
  <si>
    <t>Mirna Peč</t>
  </si>
  <si>
    <t>Šmarješke Toplice</t>
  </si>
  <si>
    <t>Rogašovci</t>
  </si>
  <si>
    <t>Dolenjske Toplice</t>
  </si>
  <si>
    <t>Muta</t>
  </si>
  <si>
    <t>Hajdina</t>
  </si>
  <si>
    <t>Straža</t>
  </si>
  <si>
    <t>Loška dolina</t>
  </si>
  <si>
    <t>Gorišnica</t>
  </si>
  <si>
    <t>Mozirje</t>
  </si>
  <si>
    <t>Velike Lašče</t>
  </si>
  <si>
    <t>Mislinja</t>
  </si>
  <si>
    <t>Dol pri Ljubljani</t>
  </si>
  <si>
    <t>Šenčur</t>
  </si>
  <si>
    <t>Mežica</t>
  </si>
  <si>
    <t>Grad</t>
  </si>
  <si>
    <t>Vransko</t>
  </si>
  <si>
    <t>Rogatec</t>
  </si>
  <si>
    <t>Semič</t>
  </si>
  <si>
    <t>Žužemberk</t>
  </si>
  <si>
    <t>Naklo</t>
  </si>
  <si>
    <t>Štore</t>
  </si>
  <si>
    <t>Šmartno pri Litiji</t>
  </si>
  <si>
    <t>Dobrna</t>
  </si>
  <si>
    <t>Mokronog Trebelno</t>
  </si>
  <si>
    <t>Lovrenc na Pohorju</t>
  </si>
  <si>
    <t>Apače</t>
  </si>
  <si>
    <t>Majšperk</t>
  </si>
  <si>
    <t>Poljčane</t>
  </si>
  <si>
    <t>Miren Kostanjevica</t>
  </si>
  <si>
    <t>Markovci</t>
  </si>
  <si>
    <t>Divača</t>
  </si>
  <si>
    <t>Renče Vogrsko</t>
  </si>
  <si>
    <t>Vipava</t>
  </si>
  <si>
    <t>Polzela</t>
  </si>
  <si>
    <t>Dobrova Polhov Gradec</t>
  </si>
  <si>
    <t>Starše</t>
  </si>
  <si>
    <t>Vodice</t>
  </si>
  <si>
    <t>Selnica ob Dravi</t>
  </si>
  <si>
    <t>Cerkno</t>
  </si>
  <si>
    <t>Braslovče</t>
  </si>
  <si>
    <t>Radenci</t>
  </si>
  <si>
    <t>Moravske Toplice</t>
  </si>
  <si>
    <t>Radlje ob Dravi</t>
  </si>
  <si>
    <t>Trzin</t>
  </si>
  <si>
    <t>Kidričevo</t>
  </si>
  <si>
    <t>Tišina</t>
  </si>
  <si>
    <t>Radeče</t>
  </si>
  <si>
    <t>Žiri</t>
  </si>
  <si>
    <t>Komenda</t>
  </si>
  <si>
    <t>Železniki</t>
  </si>
  <si>
    <t>Mengeš</t>
  </si>
  <si>
    <t>Pesnica</t>
  </si>
  <si>
    <t>Beltinci</t>
  </si>
  <si>
    <t>Škocjan</t>
  </si>
  <si>
    <t>Bovec</t>
  </si>
  <si>
    <t>Komen</t>
  </si>
  <si>
    <t>Hrpelje Kozina</t>
  </si>
  <si>
    <t>Brda</t>
  </si>
  <si>
    <t>Šempeter Vrtojba</t>
  </si>
  <si>
    <t>Šentjernej</t>
  </si>
  <si>
    <t>Cerklje na Gorenjskem</t>
  </si>
  <si>
    <t>Brezovica</t>
  </si>
  <si>
    <t>Kobarid</t>
  </si>
  <si>
    <t>Puconci</t>
  </si>
  <si>
    <t>Ig</t>
  </si>
  <si>
    <t>Prevalje</t>
  </si>
  <si>
    <t>Moravče</t>
  </si>
  <si>
    <t>Kungota</t>
  </si>
  <si>
    <t>Kranjska Gora</t>
  </si>
  <si>
    <t>Pivka</t>
  </si>
  <si>
    <t>Videm</t>
  </si>
  <si>
    <t>Lenart</t>
  </si>
  <si>
    <t>Miklavž na Dravskem polju</t>
  </si>
  <si>
    <t>Gorenja vas Poljane</t>
  </si>
  <si>
    <t>Rogaška Slatina</t>
  </si>
  <si>
    <t>Črna na Koroškem</t>
  </si>
  <si>
    <t>Rače Fram</t>
  </si>
  <si>
    <t>Ivančna Gorica</t>
  </si>
  <si>
    <t>Zreče</t>
  </si>
  <si>
    <t>Šentilj</t>
  </si>
  <si>
    <t>Kanal</t>
  </si>
  <si>
    <t>Metlika</t>
  </si>
  <si>
    <t>Šoštanj</t>
  </si>
  <si>
    <t>Cerknica</t>
  </si>
  <si>
    <t>Tolmin</t>
  </si>
  <si>
    <t>Bled</t>
  </si>
  <si>
    <t>Vojnik</t>
  </si>
  <si>
    <t>Dravograd</t>
  </si>
  <si>
    <t>Hoče Slivnica</t>
  </si>
  <si>
    <t>Duplek</t>
  </si>
  <si>
    <t>Škofljica</t>
  </si>
  <si>
    <t>Lukovica</t>
  </si>
  <si>
    <t>Medvode</t>
  </si>
  <si>
    <t>Ljutomer</t>
  </si>
  <si>
    <t>Šmarje pri Jelšah</t>
  </si>
  <si>
    <t>Trebnje</t>
  </si>
  <si>
    <t>Ribnica</t>
  </si>
  <si>
    <t>Idrija</t>
  </si>
  <si>
    <t>Litija</t>
  </si>
  <si>
    <t>Ravne na Koroškem</t>
  </si>
  <si>
    <t>Hrastnik</t>
  </si>
  <si>
    <t>Ormož</t>
  </si>
  <si>
    <t>Slovenske Konjice</t>
  </si>
  <si>
    <t>Laško</t>
  </si>
  <si>
    <t>Grosuplje</t>
  </si>
  <si>
    <t>Gornja Radgona</t>
  </si>
  <si>
    <t>Logatec</t>
  </si>
  <si>
    <t>Ilirska Bistrica</t>
  </si>
  <si>
    <t>Zagorje ob Savi</t>
  </si>
  <si>
    <t>Vrhnika</t>
  </si>
  <si>
    <t>Ajdovščina</t>
  </si>
  <si>
    <t>Sevnica</t>
  </si>
  <si>
    <t>Tržič</t>
  </si>
  <si>
    <t>Postojna</t>
  </si>
  <si>
    <t>Lendava</t>
  </si>
  <si>
    <t>Črnomelj</t>
  </si>
  <si>
    <t>Slovenj Gradec</t>
  </si>
  <si>
    <t>Bohinj</t>
  </si>
  <si>
    <t>Sežana</t>
  </si>
  <si>
    <t>Kočevje</t>
  </si>
  <si>
    <t>Trbovlje</t>
  </si>
  <si>
    <t>Žalec</t>
  </si>
  <si>
    <t>Šentjur</t>
  </si>
  <si>
    <t>Radovljica</t>
  </si>
  <si>
    <t>Slovenska Bistrica</t>
  </si>
  <si>
    <t>Kamnik</t>
  </si>
  <si>
    <t>Brežice</t>
  </si>
  <si>
    <t>Murska Sobota</t>
  </si>
  <si>
    <t>Jesenice</t>
  </si>
  <si>
    <t>Ruše</t>
  </si>
  <si>
    <t>Škofja Loka</t>
  </si>
  <si>
    <t>Domžale</t>
  </si>
  <si>
    <t>Krško</t>
  </si>
  <si>
    <t>Ptuj</t>
  </si>
  <si>
    <t>Piran</t>
  </si>
  <si>
    <t>Izola</t>
  </si>
  <si>
    <t>Nova Gorica</t>
  </si>
  <si>
    <t>Novo mesto</t>
  </si>
  <si>
    <t>Velenje</t>
  </si>
  <si>
    <t>Kranj</t>
  </si>
  <si>
    <t>Celje</t>
  </si>
  <si>
    <t>Koper</t>
  </si>
  <si>
    <t>Maribor</t>
  </si>
  <si>
    <t>Ljubljana</t>
  </si>
  <si>
    <t>01 Politični sistem</t>
  </si>
  <si>
    <t>02 Ekonomska in fiskalna administracija</t>
  </si>
  <si>
    <t xml:space="preserve">03 Zunanja politika in mednarodna pomoč </t>
  </si>
  <si>
    <t>04 Skupne administrativne službe in splošne javne storitve</t>
  </si>
  <si>
    <t>05 Znanost in tehnološki razvoj</t>
  </si>
  <si>
    <t>06 Lokalna samouprava</t>
  </si>
  <si>
    <t>07 Obramba in ukrepi ob izrednih dogodkih</t>
  </si>
  <si>
    <t>08 Notranje zadeve in varnost</t>
  </si>
  <si>
    <t>10 Trg dela in delovni pogoji</t>
  </si>
  <si>
    <t>11 Kmetijstvo, gozdarstvo in ribištvo</t>
  </si>
  <si>
    <t>12 Pridobivanje in distribucija energetskih surovin</t>
  </si>
  <si>
    <t>13 Promet, prometna infrastruktura in komunikacije</t>
  </si>
  <si>
    <t>14 Gozdarstvo</t>
  </si>
  <si>
    <t>15 Varovanje narave in naravne dediščine</t>
  </si>
  <si>
    <t>16 Prostorsko planiranje in stanovanjsko komunalna dejavnost</t>
  </si>
  <si>
    <t>17 Zdravstveno varstvo</t>
  </si>
  <si>
    <t>18 Kultura, šport in nevladne organizacije</t>
  </si>
  <si>
    <t>19 Izobraževanje</t>
  </si>
  <si>
    <t>20 Socialno varstvo</t>
  </si>
  <si>
    <t>22 Servisiranje javnega dolga</t>
  </si>
  <si>
    <t>23 Intervencijski programi in obveznosti</t>
  </si>
  <si>
    <t>Skupaj prihodki</t>
  </si>
  <si>
    <t>Finančna izravnava</t>
  </si>
  <si>
    <t>Presežna solidarnostna izravnava</t>
  </si>
  <si>
    <t>Skupaj izravnava</t>
  </si>
  <si>
    <t>Delež</t>
  </si>
  <si>
    <t xml:space="preserve">Prihodki občine </t>
  </si>
  <si>
    <t>Prihodki občine brez dohodnine</t>
  </si>
  <si>
    <t xml:space="preserve">Delež </t>
  </si>
  <si>
    <t>Lastni viri</t>
  </si>
  <si>
    <t xml:space="preserve">Transferni prihodki </t>
  </si>
  <si>
    <t xml:space="preserve">Ime občine </t>
  </si>
  <si>
    <t xml:space="preserve">Skupaj odhodki </t>
  </si>
  <si>
    <t>Skupaj investicije</t>
  </si>
  <si>
    <t>Skupaj odhodki</t>
  </si>
  <si>
    <t>Politični sistem</t>
  </si>
  <si>
    <t>Ekonomska in fiskalna administracija</t>
  </si>
  <si>
    <t>Skupne administrativne službe in splošne javne storitve</t>
  </si>
  <si>
    <t>Lokalna samouprava</t>
  </si>
  <si>
    <t>Skupaj lastno delovanje</t>
  </si>
  <si>
    <t>Zadolženost pravne osebe</t>
  </si>
  <si>
    <t xml:space="preserve">Zadolženost občine </t>
  </si>
  <si>
    <t>Skupaj zadolženost s pravnimi osebami</t>
  </si>
  <si>
    <t>Delež zadolženosti občine</t>
  </si>
  <si>
    <t xml:space="preserve">Delež zadolženosti občine skupaj s pravnimi osebami </t>
  </si>
  <si>
    <t>Skupaj poroštva</t>
  </si>
  <si>
    <t>Priloga k sliki 8: Poraba sredstev občin v letu 2010 po področjih porabe oziroma programski klasifikaciji v evrih na prebivalca</t>
  </si>
  <si>
    <t>Zap. št.</t>
  </si>
  <si>
    <t>Priloga k sliki 9: Zaposleni v občinah na dan 1. 1. 2010</t>
  </si>
  <si>
    <t xml:space="preserve">Število prebivalcev </t>
  </si>
  <si>
    <t xml:space="preserve">Število zaposlenih </t>
  </si>
  <si>
    <t xml:space="preserve">Povprečno število zaposlenih na prebivalca </t>
  </si>
  <si>
    <t>Vir: Služba Vlade Republike Slovenije za lokalno samoupravo in regionalno politiko.</t>
  </si>
  <si>
    <t>Vir: Ministrstvo za finance.</t>
  </si>
  <si>
    <t xml:space="preserve">Zap. št. </t>
  </si>
  <si>
    <t>Priloga k sliki 10: Prihodki na katere velikost lahko občine delno tudi same vplivajo v letu 2010</t>
  </si>
  <si>
    <t>v evrih</t>
  </si>
  <si>
    <t>v odstotkih</t>
  </si>
  <si>
    <t>Priloga k sliki 11: Lastni viri občin (brez dohodnine in transfernih prihodkov) v letu 2010</t>
  </si>
  <si>
    <t>Priloga k sliki 12: Transferni prihodki občin v letu 2010</t>
  </si>
  <si>
    <t>Priloga k sliki 14: Odhodki občin za investicije v letu 2010</t>
  </si>
  <si>
    <t>Priloga k sliki 15: Odhodki za lastno delovanje občin v letu 2010</t>
  </si>
  <si>
    <t>Priloga k sliki 16: Presežna solidarnostna in finančna izravnava občin v letu 2010</t>
  </si>
  <si>
    <t>Priloga k sliki 17: Zadolženost občin na dan 31. 12. 2010</t>
  </si>
  <si>
    <t>Priloga k sliki 18: Poroštva občin na dan 31. 12. 2010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</si>
</sst>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SIT&quot;;\-#,##0\ &quot;SIT&quot;"/>
    <numFmt numFmtId="181" formatCode="#,##0\ &quot;SIT&quot;;[Red]\-#,##0\ &quot;SIT&quot;"/>
    <numFmt numFmtId="182" formatCode="#,##0.00\ &quot;SIT&quot;;\-#,##0.00\ &quot;SIT&quot;"/>
    <numFmt numFmtId="183" formatCode="#,##0.00\ &quot;SIT&quot;;[Red]\-#,##0.00\ &quot;SIT&quot;"/>
    <numFmt numFmtId="184" formatCode="_-* #,##0\ &quot;SIT&quot;_-;\-* #,##0\ &quot;SIT&quot;_-;_-* &quot;-&quot;\ &quot;SIT&quot;_-;_-@_-"/>
    <numFmt numFmtId="185" formatCode="_-* #,##0\ _S_I_T_-;\-* #,##0\ _S_I_T_-;_-* &quot;-&quot;\ _S_I_T_-;_-@_-"/>
    <numFmt numFmtId="186" formatCode="_-* #,##0.00\ &quot;SIT&quot;_-;\-* #,##0.00\ &quot;SIT&quot;_-;_-* &quot;-&quot;??\ &quot;SIT&quot;_-;_-@_-"/>
    <numFmt numFmtId="187" formatCode="_-* #,##0.00\ _S_I_T_-;\-* #,##0.00\ _S_I_T_-;_-* &quot;-&quot;??\ _S_I_T_-;_-@_-"/>
    <numFmt numFmtId="188" formatCode="0.0000"/>
    <numFmt numFmtId="189" formatCode="#,##0.0000"/>
    <numFmt numFmtId="190" formatCode="#,##0.0"/>
    <numFmt numFmtId="191" formatCode="0.0"/>
    <numFmt numFmtId="192" formatCode="0.0%"/>
    <numFmt numFmtId="193" formatCode="#,##0.00_ ;[Red]\-#,##0.00\ "/>
    <numFmt numFmtId="194" formatCode="#,##0.0_ ;[Red]\-#,##0.0\ "/>
  </numFmts>
  <fonts count="8">
    <font>
      <sz val="10"/>
      <name val="Arial"/>
      <family val="0"/>
    </font>
    <font>
      <sz val="10"/>
      <name val="Garamond"/>
      <family val="1"/>
    </font>
    <font>
      <sz val="11"/>
      <name val="Arial"/>
      <family val="0"/>
    </font>
    <font>
      <sz val="8"/>
      <name val="Arial"/>
      <family val="0"/>
    </font>
    <font>
      <sz val="9"/>
      <name val="Garamond"/>
      <family val="1"/>
    </font>
    <font>
      <sz val="10"/>
      <color indexed="8"/>
      <name val="Arial"/>
      <family val="0"/>
    </font>
    <font>
      <b/>
      <sz val="11"/>
      <name val="Garamond"/>
      <family val="1"/>
    </font>
    <font>
      <b/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1" fillId="0" borderId="0" xfId="0" applyFont="1" applyAlignment="1" applyProtection="1">
      <alignment horizontal="left"/>
      <protection locked="0"/>
    </xf>
    <xf numFmtId="1" fontId="1" fillId="0" borderId="0" xfId="20" applyNumberFormat="1" applyFont="1">
      <alignment/>
      <protection/>
    </xf>
    <xf numFmtId="3" fontId="1" fillId="0" borderId="0" xfId="20" applyNumberFormat="1" applyFont="1">
      <alignment/>
      <protection/>
    </xf>
    <xf numFmtId="193" fontId="1" fillId="0" borderId="0" xfId="17" applyNumberFormat="1" applyFont="1" applyBorder="1" applyAlignment="1" applyProtection="1">
      <alignment horizontal="right"/>
      <protection/>
    </xf>
    <xf numFmtId="194" fontId="1" fillId="0" borderId="0" xfId="17" applyNumberFormat="1" applyFont="1" applyBorder="1" applyAlignment="1" applyProtection="1">
      <alignment horizontal="right"/>
      <protection/>
    </xf>
    <xf numFmtId="192" fontId="1" fillId="0" borderId="0" xfId="20" applyNumberFormat="1" applyFont="1">
      <alignment/>
      <protection/>
    </xf>
    <xf numFmtId="4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0" fontId="1" fillId="0" borderId="0" xfId="0" applyFont="1" applyAlignment="1" applyProtection="1">
      <alignment horizontal="right"/>
      <protection locked="0"/>
    </xf>
    <xf numFmtId="18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91" fontId="1" fillId="0" borderId="0" xfId="0" applyNumberFormat="1" applyFont="1" applyBorder="1" applyAlignment="1">
      <alignment/>
    </xf>
    <xf numFmtId="0" fontId="1" fillId="2" borderId="0" xfId="0" applyFont="1" applyFill="1" applyBorder="1" applyAlignment="1">
      <alignment vertical="top" wrapText="1"/>
    </xf>
    <xf numFmtId="1" fontId="1" fillId="2" borderId="0" xfId="0" applyNumberFormat="1" applyFont="1" applyFill="1" applyBorder="1" applyAlignment="1">
      <alignment vertical="top" wrapText="1"/>
    </xf>
    <xf numFmtId="0" fontId="1" fillId="3" borderId="0" xfId="0" applyFont="1" applyFill="1" applyBorder="1" applyAlignment="1">
      <alignment/>
    </xf>
    <xf numFmtId="1" fontId="1" fillId="3" borderId="0" xfId="0" applyNumberFormat="1" applyFont="1" applyFill="1" applyBorder="1" applyAlignment="1">
      <alignment/>
    </xf>
    <xf numFmtId="191" fontId="1" fillId="3" borderId="0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88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3" borderId="0" xfId="0" applyFont="1" applyFill="1" applyAlignment="1">
      <alignment/>
    </xf>
    <xf numFmtId="1" fontId="1" fillId="3" borderId="0" xfId="0" applyNumberFormat="1" applyFont="1" applyFill="1" applyAlignment="1">
      <alignment/>
    </xf>
    <xf numFmtId="3" fontId="1" fillId="3" borderId="0" xfId="0" applyNumberFormat="1" applyFont="1" applyFill="1" applyAlignment="1" applyProtection="1">
      <alignment horizontal="right"/>
      <protection locked="0"/>
    </xf>
    <xf numFmtId="189" fontId="1" fillId="3" borderId="0" xfId="0" applyNumberFormat="1" applyFont="1" applyFill="1" applyAlignment="1">
      <alignment/>
    </xf>
    <xf numFmtId="0" fontId="4" fillId="0" borderId="0" xfId="0" applyFont="1" applyAlignment="1">
      <alignment/>
    </xf>
    <xf numFmtId="3" fontId="6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3" fontId="1" fillId="3" borderId="0" xfId="0" applyNumberFormat="1" applyFont="1" applyFill="1" applyAlignment="1">
      <alignment/>
    </xf>
    <xf numFmtId="190" fontId="1" fillId="3" borderId="0" xfId="0" applyNumberFormat="1" applyFont="1" applyFill="1" applyAlignment="1">
      <alignment/>
    </xf>
    <xf numFmtId="191" fontId="1" fillId="3" borderId="0" xfId="0" applyNumberFormat="1" applyFont="1" applyFill="1" applyAlignment="1">
      <alignment/>
    </xf>
    <xf numFmtId="0" fontId="6" fillId="0" borderId="0" xfId="0" applyFont="1" applyAlignment="1">
      <alignment horizontal="justify"/>
    </xf>
    <xf numFmtId="192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1" fillId="3" borderId="0" xfId="20" applyNumberFormat="1" applyFont="1" applyFill="1">
      <alignment/>
      <protection/>
    </xf>
    <xf numFmtId="3" fontId="1" fillId="3" borderId="0" xfId="20" applyNumberFormat="1" applyFont="1" applyFill="1">
      <alignment/>
      <protection/>
    </xf>
    <xf numFmtId="193" fontId="1" fillId="4" borderId="0" xfId="17" applyNumberFormat="1" applyFont="1" applyFill="1" applyBorder="1" applyAlignment="1" applyProtection="1">
      <alignment horizontal="right"/>
      <protection/>
    </xf>
    <xf numFmtId="194" fontId="1" fillId="4" borderId="0" xfId="17" applyNumberFormat="1" applyFont="1" applyFill="1" applyBorder="1" applyAlignment="1" applyProtection="1">
      <alignment horizontal="right"/>
      <protection/>
    </xf>
    <xf numFmtId="190" fontId="1" fillId="0" borderId="0" xfId="0" applyNumberFormat="1" applyFont="1" applyAlignment="1">
      <alignment wrapText="1"/>
    </xf>
    <xf numFmtId="192" fontId="1" fillId="0" borderId="0" xfId="0" applyNumberFormat="1" applyFont="1" applyAlignment="1">
      <alignment wrapText="1"/>
    </xf>
    <xf numFmtId="190" fontId="6" fillId="0" borderId="0" xfId="0" applyNumberFormat="1" applyFont="1" applyAlignment="1">
      <alignment/>
    </xf>
    <xf numFmtId="1" fontId="1" fillId="2" borderId="0" xfId="0" applyNumberFormat="1" applyFont="1" applyFill="1" applyBorder="1" applyAlignment="1">
      <alignment horizontal="center" vertical="top" wrapText="1"/>
    </xf>
    <xf numFmtId="1" fontId="1" fillId="2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omma_FINAL_obd_P-2004" xfId="17"/>
    <cellStyle name="Currency" xfId="18"/>
    <cellStyle name="Currency [0]" xfId="19"/>
    <cellStyle name="Navadno_Lis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7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6.28125" style="2" customWidth="1"/>
    <col min="2" max="2" width="25.57421875" style="2" customWidth="1"/>
    <col min="3" max="23" width="12.00390625" style="2" customWidth="1"/>
    <col min="24" max="16384" width="9.140625" style="2" customWidth="1"/>
  </cols>
  <sheetData>
    <row r="1" s="23" customFormat="1" ht="15">
      <c r="A1" s="23" t="s">
        <v>257</v>
      </c>
    </row>
    <row r="2" spans="1:23" s="4" customFormat="1" ht="63.75">
      <c r="A2" s="27" t="s">
        <v>258</v>
      </c>
      <c r="B2" s="28" t="s">
        <v>0</v>
      </c>
      <c r="C2" s="57" t="s">
        <v>211</v>
      </c>
      <c r="D2" s="57" t="s">
        <v>212</v>
      </c>
      <c r="E2" s="57" t="s">
        <v>213</v>
      </c>
      <c r="F2" s="57" t="s">
        <v>214</v>
      </c>
      <c r="G2" s="57" t="s">
        <v>215</v>
      </c>
      <c r="H2" s="57" t="s">
        <v>216</v>
      </c>
      <c r="I2" s="57" t="s">
        <v>217</v>
      </c>
      <c r="J2" s="57" t="s">
        <v>218</v>
      </c>
      <c r="K2" s="57" t="s">
        <v>219</v>
      </c>
      <c r="L2" s="57" t="s">
        <v>220</v>
      </c>
      <c r="M2" s="57" t="s">
        <v>221</v>
      </c>
      <c r="N2" s="57" t="s">
        <v>222</v>
      </c>
      <c r="O2" s="57" t="s">
        <v>223</v>
      </c>
      <c r="P2" s="57" t="s">
        <v>224</v>
      </c>
      <c r="Q2" s="57" t="s">
        <v>225</v>
      </c>
      <c r="R2" s="57" t="s">
        <v>226</v>
      </c>
      <c r="S2" s="57" t="s">
        <v>227</v>
      </c>
      <c r="T2" s="57" t="s">
        <v>228</v>
      </c>
      <c r="U2" s="57" t="s">
        <v>229</v>
      </c>
      <c r="V2" s="57" t="s">
        <v>230</v>
      </c>
      <c r="W2" s="57" t="s">
        <v>231</v>
      </c>
    </row>
    <row r="3" spans="1:23" s="4" customFormat="1" ht="12.75">
      <c r="A3" s="27"/>
      <c r="B3" s="28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1:23" ht="12.75">
      <c r="A4" s="24">
        <v>1</v>
      </c>
      <c r="B4" s="25" t="s">
        <v>177</v>
      </c>
      <c r="C4" s="26">
        <v>15.217776127320956</v>
      </c>
      <c r="D4" s="26">
        <v>1.0884684350132627</v>
      </c>
      <c r="E4" s="26">
        <v>0</v>
      </c>
      <c r="F4" s="26">
        <v>9.92674323607427</v>
      </c>
      <c r="G4" s="26">
        <v>0</v>
      </c>
      <c r="H4" s="26">
        <v>64.44788116710876</v>
      </c>
      <c r="I4" s="26">
        <v>67.51766153846154</v>
      </c>
      <c r="J4" s="26">
        <v>0.27768859416445624</v>
      </c>
      <c r="K4" s="26">
        <v>3.4737697612732092</v>
      </c>
      <c r="L4" s="26">
        <v>10.555333156498675</v>
      </c>
      <c r="M4" s="26">
        <v>0</v>
      </c>
      <c r="N4" s="26">
        <v>116.39805305039786</v>
      </c>
      <c r="O4" s="26">
        <v>53.208540583554374</v>
      </c>
      <c r="P4" s="26">
        <v>32.8363198938992</v>
      </c>
      <c r="Q4" s="26">
        <v>228.53951352785145</v>
      </c>
      <c r="R4" s="26">
        <v>6.275302387267905</v>
      </c>
      <c r="S4" s="26">
        <v>149.20783342175068</v>
      </c>
      <c r="T4" s="26">
        <v>228.05366366047744</v>
      </c>
      <c r="U4" s="26">
        <v>39.58699946949602</v>
      </c>
      <c r="V4" s="26">
        <v>0.3261124668435013</v>
      </c>
      <c r="W4" s="26">
        <v>5.486973474801061</v>
      </c>
    </row>
    <row r="5" spans="1:23" ht="12.75">
      <c r="A5" s="29">
        <v>2</v>
      </c>
      <c r="B5" s="30" t="s">
        <v>92</v>
      </c>
      <c r="C5" s="31">
        <v>23.89323399558499</v>
      </c>
      <c r="D5" s="31">
        <v>1.0932615894039734</v>
      </c>
      <c r="E5" s="31">
        <v>0</v>
      </c>
      <c r="F5" s="31">
        <v>14.478587196467991</v>
      </c>
      <c r="G5" s="31">
        <v>0</v>
      </c>
      <c r="H5" s="31">
        <v>101.38290011037527</v>
      </c>
      <c r="I5" s="31">
        <v>23.5346440397351</v>
      </c>
      <c r="J5" s="31">
        <v>1.314550220750552</v>
      </c>
      <c r="K5" s="31">
        <v>23.240424944812364</v>
      </c>
      <c r="L5" s="31">
        <v>5.325656732891832</v>
      </c>
      <c r="M5" s="31">
        <v>1.229884105960265</v>
      </c>
      <c r="N5" s="31">
        <v>115.78575883002208</v>
      </c>
      <c r="O5" s="31">
        <v>10.600347682119207</v>
      </c>
      <c r="P5" s="31">
        <v>18.635877483443707</v>
      </c>
      <c r="Q5" s="31">
        <v>189.63905077262694</v>
      </c>
      <c r="R5" s="31">
        <v>8.297257174392936</v>
      </c>
      <c r="S5" s="31">
        <v>32.274028697571744</v>
      </c>
      <c r="T5" s="31">
        <v>207.55565673289183</v>
      </c>
      <c r="U5" s="31">
        <v>38.57074503311259</v>
      </c>
      <c r="V5" s="31">
        <v>3.974862030905077</v>
      </c>
      <c r="W5" s="31">
        <v>3.5410264900662254</v>
      </c>
    </row>
    <row r="6" spans="1:23" ht="12.75">
      <c r="A6" s="24">
        <v>3</v>
      </c>
      <c r="B6" s="25" t="s">
        <v>119</v>
      </c>
      <c r="C6" s="26">
        <v>18.31114624505929</v>
      </c>
      <c r="D6" s="26">
        <v>1.4563720206012696</v>
      </c>
      <c r="E6" s="26">
        <v>1.7966223499820337</v>
      </c>
      <c r="F6" s="26">
        <v>24.863844771828962</v>
      </c>
      <c r="G6" s="26">
        <v>0</v>
      </c>
      <c r="H6" s="26">
        <v>69.17905377889568</v>
      </c>
      <c r="I6" s="26">
        <v>10.249489759252606</v>
      </c>
      <c r="J6" s="26">
        <v>0</v>
      </c>
      <c r="K6" s="26">
        <v>8.486243861540304</v>
      </c>
      <c r="L6" s="26">
        <v>10.415442567972212</v>
      </c>
      <c r="M6" s="26">
        <v>0</v>
      </c>
      <c r="N6" s="26">
        <v>142.28857108635765</v>
      </c>
      <c r="O6" s="26">
        <v>19.68188286022278</v>
      </c>
      <c r="P6" s="26">
        <v>189.0992310456342</v>
      </c>
      <c r="Q6" s="26">
        <v>58.88887291891245</v>
      </c>
      <c r="R6" s="26">
        <v>13.747818900467122</v>
      </c>
      <c r="S6" s="26">
        <v>41.85040364115463</v>
      </c>
      <c r="T6" s="26">
        <v>198.01977242783568</v>
      </c>
      <c r="U6" s="26">
        <v>41.918702838663314</v>
      </c>
      <c r="V6" s="26">
        <v>34.63210564139418</v>
      </c>
      <c r="W6" s="26">
        <v>0</v>
      </c>
    </row>
    <row r="7" spans="1:23" ht="12.75">
      <c r="A7" s="29">
        <v>4</v>
      </c>
      <c r="B7" s="30" t="s">
        <v>52</v>
      </c>
      <c r="C7" s="31">
        <v>28.800494137353436</v>
      </c>
      <c r="D7" s="31">
        <v>2.4692964824120605</v>
      </c>
      <c r="E7" s="31">
        <v>0</v>
      </c>
      <c r="F7" s="31">
        <v>11.12073701842546</v>
      </c>
      <c r="G7" s="31">
        <v>0</v>
      </c>
      <c r="H7" s="31">
        <v>103.62841708542713</v>
      </c>
      <c r="I7" s="31">
        <v>7.0518132328308205</v>
      </c>
      <c r="J7" s="31">
        <v>0.4084045226130653</v>
      </c>
      <c r="K7" s="31">
        <v>4.207269681742043</v>
      </c>
      <c r="L7" s="31">
        <v>0.6909547738693468</v>
      </c>
      <c r="M7" s="31">
        <v>7.092051926298157</v>
      </c>
      <c r="N7" s="31">
        <v>477.5013400335008</v>
      </c>
      <c r="O7" s="31">
        <v>11.874170854271357</v>
      </c>
      <c r="P7" s="31">
        <v>22.09848827470687</v>
      </c>
      <c r="Q7" s="31">
        <v>60.0807202680067</v>
      </c>
      <c r="R7" s="31">
        <v>6.09713149078727</v>
      </c>
      <c r="S7" s="31">
        <v>97.14310720268006</v>
      </c>
      <c r="T7" s="31">
        <v>181.26455192629817</v>
      </c>
      <c r="U7" s="31">
        <v>43.54661641541039</v>
      </c>
      <c r="V7" s="31">
        <v>71.01887353433837</v>
      </c>
      <c r="W7" s="31">
        <v>0</v>
      </c>
    </row>
    <row r="8" spans="1:23" ht="12.75">
      <c r="A8" s="24">
        <v>5</v>
      </c>
      <c r="B8" s="25" t="s">
        <v>7</v>
      </c>
      <c r="C8" s="26">
        <v>51.02455438596492</v>
      </c>
      <c r="D8" s="26">
        <v>1.9152421052631579</v>
      </c>
      <c r="E8" s="26">
        <v>2.039978947368421</v>
      </c>
      <c r="F8" s="26">
        <v>7.088933333333333</v>
      </c>
      <c r="G8" s="26">
        <v>0</v>
      </c>
      <c r="H8" s="26">
        <v>103.03924210526317</v>
      </c>
      <c r="I8" s="26">
        <v>30.237403508771934</v>
      </c>
      <c r="J8" s="26">
        <v>0</v>
      </c>
      <c r="K8" s="26">
        <v>36.79398596491228</v>
      </c>
      <c r="L8" s="26">
        <v>43.84077192982456</v>
      </c>
      <c r="M8" s="26">
        <v>0</v>
      </c>
      <c r="N8" s="26">
        <v>421.47473684210524</v>
      </c>
      <c r="O8" s="26">
        <v>26.468575438596492</v>
      </c>
      <c r="P8" s="26">
        <v>12.324687719298247</v>
      </c>
      <c r="Q8" s="26">
        <v>131.16310175438596</v>
      </c>
      <c r="R8" s="26">
        <v>24.815080701754386</v>
      </c>
      <c r="S8" s="26">
        <v>96.33261754385966</v>
      </c>
      <c r="T8" s="26">
        <v>327.8064842105263</v>
      </c>
      <c r="U8" s="26">
        <v>43.97157192982456</v>
      </c>
      <c r="V8" s="26">
        <v>14.150750877192982</v>
      </c>
      <c r="W8" s="26">
        <v>14.03442105263158</v>
      </c>
    </row>
    <row r="9" spans="1:23" ht="12.75">
      <c r="A9" s="29">
        <v>6</v>
      </c>
      <c r="B9" s="30" t="s">
        <v>152</v>
      </c>
      <c r="C9" s="31">
        <v>20.560516455072108</v>
      </c>
      <c r="D9" s="31">
        <v>1.446138296561075</v>
      </c>
      <c r="E9" s="31">
        <v>0.5146863059287563</v>
      </c>
      <c r="F9" s="31">
        <v>30.025796869222237</v>
      </c>
      <c r="G9" s="31">
        <v>0</v>
      </c>
      <c r="H9" s="31">
        <v>137.94333415505977</v>
      </c>
      <c r="I9" s="31">
        <v>28.21343152964378</v>
      </c>
      <c r="J9" s="31">
        <v>2.1219166769382474</v>
      </c>
      <c r="K9" s="31">
        <v>1.2742524343646</v>
      </c>
      <c r="L9" s="31">
        <v>6.702065820288426</v>
      </c>
      <c r="M9" s="31">
        <v>2.8960926907432514</v>
      </c>
      <c r="N9" s="31">
        <v>191.07512017749292</v>
      </c>
      <c r="O9" s="31">
        <v>67.08563663256503</v>
      </c>
      <c r="P9" s="31">
        <v>179.66356711450757</v>
      </c>
      <c r="Q9" s="31">
        <v>143.84451744114386</v>
      </c>
      <c r="R9" s="31">
        <v>21.439320843091334</v>
      </c>
      <c r="S9" s="31">
        <v>423.6841784789844</v>
      </c>
      <c r="T9" s="31">
        <v>163.85354369530384</v>
      </c>
      <c r="U9" s="31">
        <v>39.47236657216813</v>
      </c>
      <c r="V9" s="31">
        <v>15.997300628620733</v>
      </c>
      <c r="W9" s="31">
        <v>6.162948354492789</v>
      </c>
    </row>
    <row r="10" spans="1:23" ht="12.75">
      <c r="A10" s="24">
        <v>7</v>
      </c>
      <c r="B10" s="25" t="s">
        <v>16</v>
      </c>
      <c r="C10" s="26">
        <v>46.997226463104326</v>
      </c>
      <c r="D10" s="26">
        <v>1.263206106870229</v>
      </c>
      <c r="E10" s="26">
        <v>0</v>
      </c>
      <c r="F10" s="26">
        <v>22.114675572519083</v>
      </c>
      <c r="G10" s="26">
        <v>0</v>
      </c>
      <c r="H10" s="26">
        <v>104.08964376590332</v>
      </c>
      <c r="I10" s="26">
        <v>47.55799618320611</v>
      </c>
      <c r="J10" s="26">
        <v>0.523091603053435</v>
      </c>
      <c r="K10" s="26">
        <v>6.144847328244276</v>
      </c>
      <c r="L10" s="26">
        <v>12.252818066157761</v>
      </c>
      <c r="M10" s="26">
        <v>0</v>
      </c>
      <c r="N10" s="26">
        <v>193.65981552162847</v>
      </c>
      <c r="O10" s="26">
        <v>2.67807251908397</v>
      </c>
      <c r="P10" s="26">
        <v>359.31977099236644</v>
      </c>
      <c r="Q10" s="26">
        <v>102.53452290076335</v>
      </c>
      <c r="R10" s="26">
        <v>10.672436386768448</v>
      </c>
      <c r="S10" s="26">
        <v>59.49307251908397</v>
      </c>
      <c r="T10" s="26">
        <v>228.55853053435115</v>
      </c>
      <c r="U10" s="26">
        <v>47.80531806615777</v>
      </c>
      <c r="V10" s="26">
        <v>0.4878435114503817</v>
      </c>
      <c r="W10" s="26">
        <v>2.6631170483460562</v>
      </c>
    </row>
    <row r="11" spans="1:23" ht="12.75">
      <c r="A11" s="29">
        <v>8</v>
      </c>
      <c r="B11" s="30" t="s">
        <v>184</v>
      </c>
      <c r="C11" s="31">
        <v>33.61422243346008</v>
      </c>
      <c r="D11" s="31">
        <v>1.9347072243346006</v>
      </c>
      <c r="E11" s="31">
        <v>0.11406844106463879</v>
      </c>
      <c r="F11" s="31">
        <v>49.97724144486692</v>
      </c>
      <c r="G11" s="31">
        <v>4.77522433460076</v>
      </c>
      <c r="H11" s="31">
        <v>230.9659239543726</v>
      </c>
      <c r="I11" s="31">
        <v>33.77528897338403</v>
      </c>
      <c r="J11" s="31">
        <v>0.0935361216730038</v>
      </c>
      <c r="K11" s="31">
        <v>9.800912547528517</v>
      </c>
      <c r="L11" s="31">
        <v>52.91738593155894</v>
      </c>
      <c r="M11" s="31">
        <v>8.500463878326997</v>
      </c>
      <c r="N11" s="31">
        <v>186.7304752851711</v>
      </c>
      <c r="O11" s="31">
        <v>77.67866159695818</v>
      </c>
      <c r="P11" s="31">
        <v>286.1811939163498</v>
      </c>
      <c r="Q11" s="31">
        <v>123.78790494296578</v>
      </c>
      <c r="R11" s="31">
        <v>11.43613878326996</v>
      </c>
      <c r="S11" s="31">
        <v>66.52372813688213</v>
      </c>
      <c r="T11" s="31">
        <v>241.4475247148289</v>
      </c>
      <c r="U11" s="31">
        <v>54.89142585551331</v>
      </c>
      <c r="V11" s="31">
        <v>30.65174904942966</v>
      </c>
      <c r="W11" s="31">
        <v>22.024769961977185</v>
      </c>
    </row>
    <row r="12" spans="1:23" ht="12.75">
      <c r="A12" s="24">
        <v>9</v>
      </c>
      <c r="B12" s="25" t="s">
        <v>29</v>
      </c>
      <c r="C12" s="26">
        <v>25.26886489201406</v>
      </c>
      <c r="D12" s="26">
        <v>0.6932370668006027</v>
      </c>
      <c r="E12" s="26">
        <v>0</v>
      </c>
      <c r="F12" s="26">
        <v>8.748299849321949</v>
      </c>
      <c r="G12" s="26">
        <v>0</v>
      </c>
      <c r="H12" s="26">
        <v>53.78298844801607</v>
      </c>
      <c r="I12" s="26">
        <v>12.22720241084882</v>
      </c>
      <c r="J12" s="26">
        <v>0.28916373681567054</v>
      </c>
      <c r="K12" s="26">
        <v>0</v>
      </c>
      <c r="L12" s="26">
        <v>7.4975389251632345</v>
      </c>
      <c r="M12" s="26">
        <v>0</v>
      </c>
      <c r="N12" s="26">
        <v>158.4226017076846</v>
      </c>
      <c r="O12" s="26">
        <v>4.29878453038674</v>
      </c>
      <c r="P12" s="26">
        <v>188.8793696634857</v>
      </c>
      <c r="Q12" s="26">
        <v>76.72554495228528</v>
      </c>
      <c r="R12" s="26">
        <v>4.1141486690105475</v>
      </c>
      <c r="S12" s="26">
        <v>82.42014063284782</v>
      </c>
      <c r="T12" s="26">
        <v>188.14199397287797</v>
      </c>
      <c r="U12" s="26">
        <v>28.557812656956305</v>
      </c>
      <c r="V12" s="26">
        <v>0</v>
      </c>
      <c r="W12" s="26">
        <v>4.00955549974887</v>
      </c>
    </row>
    <row r="13" spans="1:23" ht="12.75">
      <c r="A13" s="29">
        <v>10</v>
      </c>
      <c r="B13" s="30" t="s">
        <v>121</v>
      </c>
      <c r="C13" s="31">
        <v>26.417506925207753</v>
      </c>
      <c r="D13" s="31">
        <v>0.08770390889504462</v>
      </c>
      <c r="E13" s="31">
        <v>7.993040935672514</v>
      </c>
      <c r="F13" s="31">
        <v>22.760061557402278</v>
      </c>
      <c r="G13" s="31">
        <v>0</v>
      </c>
      <c r="H13" s="31">
        <v>225.24758079409048</v>
      </c>
      <c r="I13" s="31">
        <v>50.23088027085257</v>
      </c>
      <c r="J13" s="31">
        <v>0.2665681748230225</v>
      </c>
      <c r="K13" s="31">
        <v>0.6155740227762388</v>
      </c>
      <c r="L13" s="31">
        <v>20.41574022776239</v>
      </c>
      <c r="M13" s="31">
        <v>1.95777162203755</v>
      </c>
      <c r="N13" s="31">
        <v>270.4029024315174</v>
      </c>
      <c r="O13" s="31">
        <v>267.05975684826103</v>
      </c>
      <c r="P13" s="31">
        <v>184.44508771929824</v>
      </c>
      <c r="Q13" s="31">
        <v>320.2800554016621</v>
      </c>
      <c r="R13" s="31">
        <v>8.333391812865496</v>
      </c>
      <c r="S13" s="31">
        <v>205.01444752231455</v>
      </c>
      <c r="T13" s="31">
        <v>247.74403816558942</v>
      </c>
      <c r="U13" s="31">
        <v>27.13570329332102</v>
      </c>
      <c r="V13" s="31">
        <v>8.478424130501693</v>
      </c>
      <c r="W13" s="31">
        <v>42.33668205601724</v>
      </c>
    </row>
    <row r="14" spans="1:23" ht="12.75">
      <c r="A14" s="24">
        <v>11</v>
      </c>
      <c r="B14" s="25" t="s">
        <v>106</v>
      </c>
      <c r="C14" s="26">
        <v>19.897223908918406</v>
      </c>
      <c r="D14" s="26">
        <v>1.283248576850095</v>
      </c>
      <c r="E14" s="26">
        <v>0</v>
      </c>
      <c r="F14" s="26">
        <v>8.61903605313093</v>
      </c>
      <c r="G14" s="26">
        <v>0</v>
      </c>
      <c r="H14" s="26">
        <v>55.72021252371917</v>
      </c>
      <c r="I14" s="26">
        <v>20.633707779886148</v>
      </c>
      <c r="J14" s="26">
        <v>0.1596204933586338</v>
      </c>
      <c r="K14" s="26">
        <v>0</v>
      </c>
      <c r="L14" s="26">
        <v>3.59323339658444</v>
      </c>
      <c r="M14" s="26">
        <v>0</v>
      </c>
      <c r="N14" s="26">
        <v>190.11699240986718</v>
      </c>
      <c r="O14" s="26">
        <v>9.573396584440228</v>
      </c>
      <c r="P14" s="26">
        <v>70.63779127134724</v>
      </c>
      <c r="Q14" s="26">
        <v>83.56865844402277</v>
      </c>
      <c r="R14" s="26">
        <v>6.666218216318786</v>
      </c>
      <c r="S14" s="26">
        <v>47.93813282732447</v>
      </c>
      <c r="T14" s="26">
        <v>175.0699430740038</v>
      </c>
      <c r="U14" s="26">
        <v>20.022965844402275</v>
      </c>
      <c r="V14" s="26">
        <v>25.355893738140416</v>
      </c>
      <c r="W14" s="26">
        <v>10.537007590132827</v>
      </c>
    </row>
    <row r="15" spans="1:23" ht="12.75">
      <c r="A15" s="29">
        <v>12</v>
      </c>
      <c r="B15" s="30" t="s">
        <v>124</v>
      </c>
      <c r="C15" s="31">
        <v>23.954422442244223</v>
      </c>
      <c r="D15" s="31">
        <v>2.3312298071912454</v>
      </c>
      <c r="E15" s="31">
        <v>1.3944068091019628</v>
      </c>
      <c r="F15" s="31">
        <v>8.065798158763245</v>
      </c>
      <c r="G15" s="31">
        <v>0.26055237102657636</v>
      </c>
      <c r="H15" s="31">
        <v>115.04384749001217</v>
      </c>
      <c r="I15" s="31">
        <v>20.99615250998784</v>
      </c>
      <c r="J15" s="31">
        <v>0</v>
      </c>
      <c r="K15" s="31">
        <v>7.098603439291298</v>
      </c>
      <c r="L15" s="31">
        <v>10.301790863296857</v>
      </c>
      <c r="M15" s="31">
        <v>1.354872329338197</v>
      </c>
      <c r="N15" s="31">
        <v>259.25632621156853</v>
      </c>
      <c r="O15" s="31">
        <v>63.393397602918185</v>
      </c>
      <c r="P15" s="31">
        <v>21.946975855480286</v>
      </c>
      <c r="Q15" s="31">
        <v>541.6092009727288</v>
      </c>
      <c r="R15" s="31">
        <v>4.635447281570262</v>
      </c>
      <c r="S15" s="31">
        <v>104.55326211568526</v>
      </c>
      <c r="T15" s="31">
        <v>241.69731335765155</v>
      </c>
      <c r="U15" s="31">
        <v>39.20351745700886</v>
      </c>
      <c r="V15" s="31">
        <v>20.58501997568178</v>
      </c>
      <c r="W15" s="31">
        <v>0.8685079034219212</v>
      </c>
    </row>
    <row r="16" spans="1:23" ht="12.75">
      <c r="A16" s="24">
        <v>13</v>
      </c>
      <c r="B16" s="25" t="s">
        <v>128</v>
      </c>
      <c r="C16" s="26">
        <v>18.029144287664998</v>
      </c>
      <c r="D16" s="26">
        <v>0.9025716886663632</v>
      </c>
      <c r="E16" s="26">
        <v>0</v>
      </c>
      <c r="F16" s="26">
        <v>7.970588074647247</v>
      </c>
      <c r="G16" s="26">
        <v>0</v>
      </c>
      <c r="H16" s="26">
        <v>74.14463177059628</v>
      </c>
      <c r="I16" s="26">
        <v>10.947332726445152</v>
      </c>
      <c r="J16" s="26">
        <v>0.09325625853436505</v>
      </c>
      <c r="K16" s="26">
        <v>0</v>
      </c>
      <c r="L16" s="26">
        <v>4.956699135184342</v>
      </c>
      <c r="M16" s="26">
        <v>0</v>
      </c>
      <c r="N16" s="26">
        <v>105.3717150659991</v>
      </c>
      <c r="O16" s="26">
        <v>1.5606463359126082</v>
      </c>
      <c r="P16" s="26">
        <v>27.48896859353664</v>
      </c>
      <c r="Q16" s="26">
        <v>116.31983887118798</v>
      </c>
      <c r="R16" s="26">
        <v>8.610610832954029</v>
      </c>
      <c r="S16" s="26">
        <v>27.339448338643606</v>
      </c>
      <c r="T16" s="26">
        <v>493.64283568502503</v>
      </c>
      <c r="U16" s="26">
        <v>19.515403732362312</v>
      </c>
      <c r="V16" s="26">
        <v>2.341496586253983</v>
      </c>
      <c r="W16" s="26">
        <v>4.751934456076468</v>
      </c>
    </row>
    <row r="17" spans="1:23" ht="12.75">
      <c r="A17" s="29">
        <v>14</v>
      </c>
      <c r="B17" s="30" t="s">
        <v>193</v>
      </c>
      <c r="C17" s="31">
        <v>11.530635750144022</v>
      </c>
      <c r="D17" s="31">
        <v>0.5106336927001893</v>
      </c>
      <c r="E17" s="31">
        <v>0</v>
      </c>
      <c r="F17" s="31">
        <v>46.101696568183684</v>
      </c>
      <c r="G17" s="31">
        <v>0</v>
      </c>
      <c r="H17" s="31">
        <v>112.9579046992017</v>
      </c>
      <c r="I17" s="31">
        <v>14.182530655913093</v>
      </c>
      <c r="J17" s="31">
        <v>0.19487778783639206</v>
      </c>
      <c r="K17" s="31">
        <v>1.7467052094477822</v>
      </c>
      <c r="L17" s="31">
        <v>7.841982964365073</v>
      </c>
      <c r="M17" s="31">
        <v>0.30861657476750887</v>
      </c>
      <c r="N17" s="31">
        <v>222.4095880997448</v>
      </c>
      <c r="O17" s="31">
        <v>23.24547156612624</v>
      </c>
      <c r="P17" s="31">
        <v>60.971822072257424</v>
      </c>
      <c r="Q17" s="31">
        <v>81.05030532466463</v>
      </c>
      <c r="R17" s="31">
        <v>12.282199407456178</v>
      </c>
      <c r="S17" s="31">
        <v>136.41956299893013</v>
      </c>
      <c r="T17" s="31">
        <v>291.96509093901733</v>
      </c>
      <c r="U17" s="31">
        <v>33.618879104600445</v>
      </c>
      <c r="V17" s="31">
        <v>22.061536499053574</v>
      </c>
      <c r="W17" s="31">
        <v>17.22569335857131</v>
      </c>
    </row>
    <row r="18" spans="1:23" ht="12.75">
      <c r="A18" s="24">
        <v>15</v>
      </c>
      <c r="B18" s="25" t="s">
        <v>49</v>
      </c>
      <c r="C18" s="26">
        <v>50.38359515023721</v>
      </c>
      <c r="D18" s="26">
        <v>0.9222509225092251</v>
      </c>
      <c r="E18" s="26">
        <v>0</v>
      </c>
      <c r="F18" s="26">
        <v>12.052282551396942</v>
      </c>
      <c r="G18" s="26">
        <v>0</v>
      </c>
      <c r="H18" s="26">
        <v>119.24353189246179</v>
      </c>
      <c r="I18" s="26">
        <v>22.160701107011068</v>
      </c>
      <c r="J18" s="26">
        <v>0.0316288877174486</v>
      </c>
      <c r="K18" s="26">
        <v>16.372561939905115</v>
      </c>
      <c r="L18" s="26">
        <v>13.956657880864523</v>
      </c>
      <c r="M18" s="26">
        <v>0</v>
      </c>
      <c r="N18" s="26">
        <v>93.49633104902477</v>
      </c>
      <c r="O18" s="26">
        <v>4.076341591987348</v>
      </c>
      <c r="P18" s="26">
        <v>30.889335793357933</v>
      </c>
      <c r="Q18" s="26">
        <v>110.68280969952558</v>
      </c>
      <c r="R18" s="26">
        <v>17.450411175540328</v>
      </c>
      <c r="S18" s="26">
        <v>24.613916710595678</v>
      </c>
      <c r="T18" s="26">
        <v>256.13162361623614</v>
      </c>
      <c r="U18" s="26">
        <v>52.09445440168687</v>
      </c>
      <c r="V18" s="26">
        <v>12.293263046916183</v>
      </c>
      <c r="W18" s="26">
        <v>0</v>
      </c>
    </row>
    <row r="19" spans="1:23" ht="12.75">
      <c r="A19" s="29">
        <v>16</v>
      </c>
      <c r="B19" s="30" t="s">
        <v>207</v>
      </c>
      <c r="C19" s="31">
        <v>9.923548466458914</v>
      </c>
      <c r="D19" s="31">
        <v>1.109234049532557</v>
      </c>
      <c r="E19" s="31">
        <v>0.5823150729867148</v>
      </c>
      <c r="F19" s="31">
        <v>50.10589224208627</v>
      </c>
      <c r="G19" s="31">
        <v>0</v>
      </c>
      <c r="H19" s="31">
        <v>110.7855502706249</v>
      </c>
      <c r="I19" s="31">
        <v>45.907269968837134</v>
      </c>
      <c r="J19" s="31">
        <v>0</v>
      </c>
      <c r="K19" s="31">
        <v>6.386952599639167</v>
      </c>
      <c r="L19" s="31">
        <v>2.146752501230113</v>
      </c>
      <c r="M19" s="31">
        <v>0</v>
      </c>
      <c r="N19" s="31">
        <v>110.991020173856</v>
      </c>
      <c r="O19" s="31">
        <v>6.652349516155486</v>
      </c>
      <c r="P19" s="31">
        <v>95.70889371822207</v>
      </c>
      <c r="Q19" s="31">
        <v>137.70208709201248</v>
      </c>
      <c r="R19" s="31">
        <v>16.69265622437264</v>
      </c>
      <c r="S19" s="31">
        <v>178.09808102345417</v>
      </c>
      <c r="T19" s="31">
        <v>171.9698827292111</v>
      </c>
      <c r="U19" s="31">
        <v>77.78040429719535</v>
      </c>
      <c r="V19" s="31">
        <v>59.5195177956372</v>
      </c>
      <c r="W19" s="31">
        <v>1.0271444972937511</v>
      </c>
    </row>
    <row r="20" spans="1:23" ht="12.75">
      <c r="A20" s="24">
        <v>17</v>
      </c>
      <c r="B20" s="25" t="s">
        <v>127</v>
      </c>
      <c r="C20" s="26">
        <v>18.38099943534726</v>
      </c>
      <c r="D20" s="26">
        <v>0.3555900621118012</v>
      </c>
      <c r="E20" s="26">
        <v>0</v>
      </c>
      <c r="F20" s="26">
        <v>7.529220779220779</v>
      </c>
      <c r="G20" s="26">
        <v>0</v>
      </c>
      <c r="H20" s="26">
        <v>60.401185770750985</v>
      </c>
      <c r="I20" s="26">
        <v>17.55745341614907</v>
      </c>
      <c r="J20" s="26">
        <v>0.06804065499717674</v>
      </c>
      <c r="K20" s="26">
        <v>1.361518915866742</v>
      </c>
      <c r="L20" s="26">
        <v>2.193252399774139</v>
      </c>
      <c r="M20" s="26">
        <v>0</v>
      </c>
      <c r="N20" s="26">
        <v>223.36222473178995</v>
      </c>
      <c r="O20" s="26">
        <v>4.601778656126482</v>
      </c>
      <c r="P20" s="26">
        <v>98.75225861095426</v>
      </c>
      <c r="Q20" s="26">
        <v>93.62563523433089</v>
      </c>
      <c r="R20" s="26">
        <v>1.5904856013551665</v>
      </c>
      <c r="S20" s="26">
        <v>230.3218520609825</v>
      </c>
      <c r="T20" s="26">
        <v>206.88495200451723</v>
      </c>
      <c r="U20" s="26">
        <v>17.75479954827781</v>
      </c>
      <c r="V20" s="26">
        <v>0</v>
      </c>
      <c r="W20" s="26">
        <v>2.5409373235460193</v>
      </c>
    </row>
    <row r="21" spans="1:23" ht="12.75">
      <c r="A21" s="29">
        <v>18</v>
      </c>
      <c r="B21" s="30" t="s">
        <v>150</v>
      </c>
      <c r="C21" s="31">
        <v>19.083573087919945</v>
      </c>
      <c r="D21" s="31">
        <v>0.967205146533238</v>
      </c>
      <c r="E21" s="31">
        <v>0</v>
      </c>
      <c r="F21" s="31">
        <v>3.31696032880629</v>
      </c>
      <c r="G21" s="31">
        <v>0</v>
      </c>
      <c r="H21" s="31">
        <v>96.0904449606862</v>
      </c>
      <c r="I21" s="31">
        <v>16.534470157255182</v>
      </c>
      <c r="J21" s="31">
        <v>0.19304324517512508</v>
      </c>
      <c r="K21" s="31">
        <v>9.106149035025018</v>
      </c>
      <c r="L21" s="31">
        <v>4.6857550035739814</v>
      </c>
      <c r="M21" s="31">
        <v>0</v>
      </c>
      <c r="N21" s="31">
        <v>185.72517869907077</v>
      </c>
      <c r="O21" s="31">
        <v>9.156283059328091</v>
      </c>
      <c r="P21" s="31">
        <v>35.595233202287346</v>
      </c>
      <c r="Q21" s="31">
        <v>133.71321568977842</v>
      </c>
      <c r="R21" s="31">
        <v>21.342514295925664</v>
      </c>
      <c r="S21" s="31">
        <v>178.09588902787706</v>
      </c>
      <c r="T21" s="31">
        <v>193.09785203716942</v>
      </c>
      <c r="U21" s="31">
        <v>39.37355789849892</v>
      </c>
      <c r="V21" s="31">
        <v>16.983487312365977</v>
      </c>
      <c r="W21" s="31">
        <v>0</v>
      </c>
    </row>
    <row r="22" spans="1:23" ht="12.75">
      <c r="A22" s="24">
        <v>19</v>
      </c>
      <c r="B22" s="25" t="s">
        <v>105</v>
      </c>
      <c r="C22" s="26">
        <v>25.92653299916458</v>
      </c>
      <c r="D22" s="26">
        <v>1.0822096908939014</v>
      </c>
      <c r="E22" s="26">
        <v>0</v>
      </c>
      <c r="F22" s="26">
        <v>15.810091896407686</v>
      </c>
      <c r="G22" s="26">
        <v>0</v>
      </c>
      <c r="H22" s="26">
        <v>79.48188387635756</v>
      </c>
      <c r="I22" s="26">
        <v>40.01183792815372</v>
      </c>
      <c r="J22" s="26">
        <v>0.1572284878863826</v>
      </c>
      <c r="K22" s="26">
        <v>1.5656453634085215</v>
      </c>
      <c r="L22" s="26">
        <v>17.432387218045115</v>
      </c>
      <c r="M22" s="26">
        <v>14.819705513784461</v>
      </c>
      <c r="N22" s="26">
        <v>361.39214285714286</v>
      </c>
      <c r="O22" s="26">
        <v>24.51030492898914</v>
      </c>
      <c r="P22" s="26">
        <v>70.64030284043443</v>
      </c>
      <c r="Q22" s="26">
        <v>79.23648913951546</v>
      </c>
      <c r="R22" s="26">
        <v>16.847366332497913</v>
      </c>
      <c r="S22" s="26">
        <v>86.85802005012532</v>
      </c>
      <c r="T22" s="26">
        <v>235.02116541353385</v>
      </c>
      <c r="U22" s="26">
        <v>52.38833124477861</v>
      </c>
      <c r="V22" s="26">
        <v>19.8728320802005</v>
      </c>
      <c r="W22" s="26">
        <v>243.0194799498747</v>
      </c>
    </row>
    <row r="23" spans="1:23" ht="12.75">
      <c r="A23" s="29">
        <v>20</v>
      </c>
      <c r="B23" s="30" t="s">
        <v>50</v>
      </c>
      <c r="C23" s="31">
        <v>32.82066796684544</v>
      </c>
      <c r="D23" s="31">
        <v>3.4116577279375915</v>
      </c>
      <c r="E23" s="31">
        <v>0</v>
      </c>
      <c r="F23" s="31">
        <v>19.591443198439787</v>
      </c>
      <c r="G23" s="31">
        <v>0</v>
      </c>
      <c r="H23" s="31">
        <v>98.20537786445637</v>
      </c>
      <c r="I23" s="31">
        <v>14.10705997074598</v>
      </c>
      <c r="J23" s="31">
        <v>0.23988298391028767</v>
      </c>
      <c r="K23" s="31">
        <v>4.90480253534861</v>
      </c>
      <c r="L23" s="31">
        <v>12.051374939054119</v>
      </c>
      <c r="M23" s="31">
        <v>0</v>
      </c>
      <c r="N23" s="31">
        <v>348.38751828376405</v>
      </c>
      <c r="O23" s="31">
        <v>11.179780594831788</v>
      </c>
      <c r="P23" s="31">
        <v>94.68083373963921</v>
      </c>
      <c r="Q23" s="31">
        <v>143.11161384690394</v>
      </c>
      <c r="R23" s="31">
        <v>10.886713798147246</v>
      </c>
      <c r="S23" s="31">
        <v>60.36636762554851</v>
      </c>
      <c r="T23" s="31">
        <v>203.14921501706485</v>
      </c>
      <c r="U23" s="31">
        <v>53.59941979522184</v>
      </c>
      <c r="V23" s="31">
        <v>18.0649975621648</v>
      </c>
      <c r="W23" s="31">
        <v>5.747586543149683</v>
      </c>
    </row>
    <row r="24" spans="1:23" ht="12.75">
      <c r="A24" s="24">
        <v>21</v>
      </c>
      <c r="B24" s="25" t="s">
        <v>36</v>
      </c>
      <c r="C24" s="26">
        <v>29.323606628870476</v>
      </c>
      <c r="D24" s="26">
        <v>0.3413301351940689</v>
      </c>
      <c r="E24" s="26">
        <v>0</v>
      </c>
      <c r="F24" s="26">
        <v>8.691905800261667</v>
      </c>
      <c r="G24" s="26">
        <v>0.9399912778020062</v>
      </c>
      <c r="H24" s="26">
        <v>139.52481901439162</v>
      </c>
      <c r="I24" s="26">
        <v>10.188120366332315</v>
      </c>
      <c r="J24" s="26">
        <v>1.6793763628434366</v>
      </c>
      <c r="K24" s="26">
        <v>0</v>
      </c>
      <c r="L24" s="26">
        <v>4.018150894025295</v>
      </c>
      <c r="M24" s="26">
        <v>0</v>
      </c>
      <c r="N24" s="26">
        <v>450.4074443959878</v>
      </c>
      <c r="O24" s="26">
        <v>2.634470126471871</v>
      </c>
      <c r="P24" s="26">
        <v>53.83015699956389</v>
      </c>
      <c r="Q24" s="26">
        <v>31.138430004361098</v>
      </c>
      <c r="R24" s="26">
        <v>15.799201918883558</v>
      </c>
      <c r="S24" s="26">
        <v>37.8965808983864</v>
      </c>
      <c r="T24" s="26">
        <v>217.07477976450065</v>
      </c>
      <c r="U24" s="26">
        <v>70.71649367640646</v>
      </c>
      <c r="V24" s="26">
        <v>0</v>
      </c>
      <c r="W24" s="26">
        <v>0</v>
      </c>
    </row>
    <row r="25" spans="1:23" ht="12.75">
      <c r="A25" s="29">
        <v>22</v>
      </c>
      <c r="B25" s="30" t="s">
        <v>58</v>
      </c>
      <c r="C25" s="31">
        <v>31.637252036415912</v>
      </c>
      <c r="D25" s="31">
        <v>0.9304120747484428</v>
      </c>
      <c r="E25" s="31">
        <v>0</v>
      </c>
      <c r="F25" s="31">
        <v>2.8965740297077143</v>
      </c>
      <c r="G25" s="31">
        <v>0</v>
      </c>
      <c r="H25" s="31">
        <v>86.42532582654528</v>
      </c>
      <c r="I25" s="31">
        <v>14.920862482031625</v>
      </c>
      <c r="J25" s="31">
        <v>0</v>
      </c>
      <c r="K25" s="31">
        <v>54.91296837565884</v>
      </c>
      <c r="L25" s="31">
        <v>5.895035936751318</v>
      </c>
      <c r="M25" s="31">
        <v>0</v>
      </c>
      <c r="N25" s="31">
        <v>85.15377575467177</v>
      </c>
      <c r="O25" s="31">
        <v>0.8339027311931001</v>
      </c>
      <c r="P25" s="31">
        <v>42.37536655486344</v>
      </c>
      <c r="Q25" s="31">
        <v>199.36972208912314</v>
      </c>
      <c r="R25" s="31">
        <v>17.475498322951605</v>
      </c>
      <c r="S25" s="31">
        <v>86.55427886919023</v>
      </c>
      <c r="T25" s="31">
        <v>195.5451245807379</v>
      </c>
      <c r="U25" s="31">
        <v>45.61435074269286</v>
      </c>
      <c r="V25" s="31">
        <v>0</v>
      </c>
      <c r="W25" s="31">
        <v>3.329887398179205</v>
      </c>
    </row>
    <row r="26" spans="1:23" ht="12.75">
      <c r="A26" s="24">
        <v>23</v>
      </c>
      <c r="B26" s="25" t="s">
        <v>142</v>
      </c>
      <c r="C26" s="26">
        <v>27.857780256553262</v>
      </c>
      <c r="D26" s="26">
        <v>2.899051868377022</v>
      </c>
      <c r="E26" s="26">
        <v>0.4121583937534858</v>
      </c>
      <c r="F26" s="26">
        <v>25.11182375906302</v>
      </c>
      <c r="G26" s="26">
        <v>0</v>
      </c>
      <c r="H26" s="26">
        <v>128.7830451756832</v>
      </c>
      <c r="I26" s="26">
        <v>18.025655326268822</v>
      </c>
      <c r="J26" s="26">
        <v>0.5064138315672058</v>
      </c>
      <c r="K26" s="26">
        <v>5.743167875069716</v>
      </c>
      <c r="L26" s="26">
        <v>53.305354155047404</v>
      </c>
      <c r="M26" s="26">
        <v>0</v>
      </c>
      <c r="N26" s="26">
        <v>181.12855549358616</v>
      </c>
      <c r="O26" s="26">
        <v>30.98968209704406</v>
      </c>
      <c r="P26" s="26">
        <v>191.5722253206916</v>
      </c>
      <c r="Q26" s="26">
        <v>260.7905744562186</v>
      </c>
      <c r="R26" s="26">
        <v>8.778583379810375</v>
      </c>
      <c r="S26" s="26">
        <v>102.8494143892917</v>
      </c>
      <c r="T26" s="26">
        <v>406.0465699944228</v>
      </c>
      <c r="U26" s="26">
        <v>45.974902398215285</v>
      </c>
      <c r="V26" s="26">
        <v>38.673452314556606</v>
      </c>
      <c r="W26" s="26">
        <v>1.1823759063022867</v>
      </c>
    </row>
    <row r="27" spans="1:23" ht="12.75">
      <c r="A27" s="29">
        <v>24</v>
      </c>
      <c r="B27" s="30" t="s">
        <v>182</v>
      </c>
      <c r="C27" s="31">
        <v>16.81183527973927</v>
      </c>
      <c r="D27" s="31">
        <v>1.1758432916892994</v>
      </c>
      <c r="E27" s="31">
        <v>1.3120294676806084</v>
      </c>
      <c r="F27" s="31">
        <v>3.4640412819120043</v>
      </c>
      <c r="G27" s="31">
        <v>0</v>
      </c>
      <c r="H27" s="31">
        <v>83.55927485062466</v>
      </c>
      <c r="I27" s="31">
        <v>17.081400054318305</v>
      </c>
      <c r="J27" s="31">
        <v>0.18447379141770776</v>
      </c>
      <c r="K27" s="31">
        <v>4.33513443780554</v>
      </c>
      <c r="L27" s="31">
        <v>19.430471211298205</v>
      </c>
      <c r="M27" s="31">
        <v>0.5988593155893536</v>
      </c>
      <c r="N27" s="31">
        <v>91.0131762629006</v>
      </c>
      <c r="O27" s="31">
        <v>26.69453218359587</v>
      </c>
      <c r="P27" s="31">
        <v>39.300805268875614</v>
      </c>
      <c r="Q27" s="31">
        <v>145.5593013307985</v>
      </c>
      <c r="R27" s="31">
        <v>13.717117055947854</v>
      </c>
      <c r="S27" s="31">
        <v>59.78253598587724</v>
      </c>
      <c r="T27" s="31">
        <v>224.665564231396</v>
      </c>
      <c r="U27" s="31">
        <v>28.244535578489952</v>
      </c>
      <c r="V27" s="31">
        <v>46.70197311243889</v>
      </c>
      <c r="W27" s="31">
        <v>0.552212112982075</v>
      </c>
    </row>
    <row r="28" spans="1:23" ht="12.75">
      <c r="A28" s="24">
        <v>25</v>
      </c>
      <c r="B28" s="25" t="s">
        <v>65</v>
      </c>
      <c r="C28" s="26">
        <v>27.857854435178165</v>
      </c>
      <c r="D28" s="26">
        <v>4.116239575435936</v>
      </c>
      <c r="E28" s="26">
        <v>0</v>
      </c>
      <c r="F28" s="26">
        <v>7.879404852160728</v>
      </c>
      <c r="G28" s="26">
        <v>0</v>
      </c>
      <c r="H28" s="26">
        <v>99.27857088703563</v>
      </c>
      <c r="I28" s="26">
        <v>6.589082638362396</v>
      </c>
      <c r="J28" s="26">
        <v>0.41100454890068233</v>
      </c>
      <c r="K28" s="26">
        <v>13.16548900682335</v>
      </c>
      <c r="L28" s="26">
        <v>7.569564063684609</v>
      </c>
      <c r="M28" s="26">
        <v>0</v>
      </c>
      <c r="N28" s="26">
        <v>396.2623805913571</v>
      </c>
      <c r="O28" s="26">
        <v>10.387149355572403</v>
      </c>
      <c r="P28" s="26">
        <v>176.2846171341926</v>
      </c>
      <c r="Q28" s="26">
        <v>13.59174374526156</v>
      </c>
      <c r="R28" s="26">
        <v>47.00340788476119</v>
      </c>
      <c r="S28" s="26">
        <v>184.83152767247915</v>
      </c>
      <c r="T28" s="26">
        <v>209.98960955269143</v>
      </c>
      <c r="U28" s="26">
        <v>69.63401440485217</v>
      </c>
      <c r="V28" s="26">
        <v>32.25841546626232</v>
      </c>
      <c r="W28" s="26">
        <v>0</v>
      </c>
    </row>
    <row r="29" spans="1:23" ht="12.75">
      <c r="A29" s="29">
        <v>26</v>
      </c>
      <c r="B29" s="30" t="s">
        <v>97</v>
      </c>
      <c r="C29" s="31">
        <v>28.483538461538462</v>
      </c>
      <c r="D29" s="31">
        <v>1.1243974358974358</v>
      </c>
      <c r="E29" s="31">
        <v>0</v>
      </c>
      <c r="F29" s="31">
        <v>58.59689487179487</v>
      </c>
      <c r="G29" s="31">
        <v>0</v>
      </c>
      <c r="H29" s="31">
        <v>98.23779487179488</v>
      </c>
      <c r="I29" s="31">
        <v>84.22840000000001</v>
      </c>
      <c r="J29" s="31">
        <v>0</v>
      </c>
      <c r="K29" s="31">
        <v>9.475828205128206</v>
      </c>
      <c r="L29" s="31">
        <v>13.21651282051282</v>
      </c>
      <c r="M29" s="31">
        <v>0</v>
      </c>
      <c r="N29" s="31">
        <v>94.1366923076923</v>
      </c>
      <c r="O29" s="31">
        <v>20.24316923076923</v>
      </c>
      <c r="P29" s="31">
        <v>126.02717692307692</v>
      </c>
      <c r="Q29" s="31">
        <v>489.4832333333334</v>
      </c>
      <c r="R29" s="31">
        <v>9.131746153846153</v>
      </c>
      <c r="S29" s="31">
        <v>336.3513282051282</v>
      </c>
      <c r="T29" s="31">
        <v>202.28077435897436</v>
      </c>
      <c r="U29" s="31">
        <v>39.991928205128204</v>
      </c>
      <c r="V29" s="31">
        <v>258.84760256410254</v>
      </c>
      <c r="W29" s="31">
        <v>0.4638769230769231</v>
      </c>
    </row>
    <row r="30" spans="1:23" ht="12.75">
      <c r="A30" s="24">
        <v>27</v>
      </c>
      <c r="B30" s="25" t="s">
        <v>5</v>
      </c>
      <c r="C30" s="26">
        <v>54.63394002068252</v>
      </c>
      <c r="D30" s="26">
        <v>2.0147569803516028</v>
      </c>
      <c r="E30" s="26">
        <v>0</v>
      </c>
      <c r="F30" s="26">
        <v>8.899255429162357</v>
      </c>
      <c r="G30" s="26">
        <v>0</v>
      </c>
      <c r="H30" s="26">
        <v>112.17438469493278</v>
      </c>
      <c r="I30" s="26">
        <v>17.706018614270942</v>
      </c>
      <c r="J30" s="26">
        <v>0.6623784901758014</v>
      </c>
      <c r="K30" s="26">
        <v>16.915811789038262</v>
      </c>
      <c r="L30" s="26">
        <v>18.933443640124093</v>
      </c>
      <c r="M30" s="26">
        <v>0</v>
      </c>
      <c r="N30" s="26">
        <v>187.62711478800415</v>
      </c>
      <c r="O30" s="26">
        <v>46.58221302998966</v>
      </c>
      <c r="P30" s="26">
        <v>11.773402275077558</v>
      </c>
      <c r="Q30" s="26">
        <v>57.026980351602894</v>
      </c>
      <c r="R30" s="26">
        <v>13.289689762150982</v>
      </c>
      <c r="S30" s="26">
        <v>51.70241985522234</v>
      </c>
      <c r="T30" s="26">
        <v>229.40492244053775</v>
      </c>
      <c r="U30" s="26">
        <v>61.52281282316442</v>
      </c>
      <c r="V30" s="26">
        <v>0</v>
      </c>
      <c r="W30" s="26">
        <v>55.05387797311272</v>
      </c>
    </row>
    <row r="31" spans="1:23" ht="12.75">
      <c r="A31" s="29">
        <v>28</v>
      </c>
      <c r="B31" s="30" t="s">
        <v>44</v>
      </c>
      <c r="C31" s="31">
        <v>26.081267387944358</v>
      </c>
      <c r="D31" s="31">
        <v>3.2937609479649663</v>
      </c>
      <c r="E31" s="31">
        <v>0</v>
      </c>
      <c r="F31" s="31">
        <v>5.749752704791345</v>
      </c>
      <c r="G31" s="31">
        <v>0</v>
      </c>
      <c r="H31" s="31">
        <v>68.36007212776919</v>
      </c>
      <c r="I31" s="31">
        <v>17.98589902112313</v>
      </c>
      <c r="J31" s="31">
        <v>0.200370942812983</v>
      </c>
      <c r="K31" s="31">
        <v>0</v>
      </c>
      <c r="L31" s="31">
        <v>36.019005667181865</v>
      </c>
      <c r="M31" s="31">
        <v>3.1734518289541476</v>
      </c>
      <c r="N31" s="31">
        <v>136.8142735703246</v>
      </c>
      <c r="O31" s="31">
        <v>6.94526017516744</v>
      </c>
      <c r="P31" s="31">
        <v>53.77736991241628</v>
      </c>
      <c r="Q31" s="31">
        <v>126.78149922720247</v>
      </c>
      <c r="R31" s="31">
        <v>8.05901081916538</v>
      </c>
      <c r="S31" s="31">
        <v>61.261872746007214</v>
      </c>
      <c r="T31" s="31">
        <v>307.695115919629</v>
      </c>
      <c r="U31" s="31">
        <v>44.23310922205049</v>
      </c>
      <c r="V31" s="31">
        <v>0</v>
      </c>
      <c r="W31" s="31">
        <v>53.93723853683668</v>
      </c>
    </row>
    <row r="32" spans="1:23" ht="12.75">
      <c r="A32" s="24">
        <v>29</v>
      </c>
      <c r="B32" s="25" t="s">
        <v>89</v>
      </c>
      <c r="C32" s="26">
        <v>42.831884911644764</v>
      </c>
      <c r="D32" s="26">
        <v>5.436905301314001</v>
      </c>
      <c r="E32" s="26">
        <v>0</v>
      </c>
      <c r="F32" s="26">
        <v>53.595668328047125</v>
      </c>
      <c r="G32" s="26">
        <v>0</v>
      </c>
      <c r="H32" s="26">
        <v>157.46703670140462</v>
      </c>
      <c r="I32" s="26">
        <v>10.853153602174897</v>
      </c>
      <c r="J32" s="26">
        <v>4.351246035342093</v>
      </c>
      <c r="K32" s="26">
        <v>32.734358858178524</v>
      </c>
      <c r="L32" s="26">
        <v>12.654390575441777</v>
      </c>
      <c r="M32" s="26">
        <v>15.582197553239693</v>
      </c>
      <c r="N32" s="26">
        <v>435.81694154961485</v>
      </c>
      <c r="O32" s="26">
        <v>45.77770729497055</v>
      </c>
      <c r="P32" s="26">
        <v>94.57167648391481</v>
      </c>
      <c r="Q32" s="26">
        <v>54.08801993656547</v>
      </c>
      <c r="R32" s="26">
        <v>9.709324875396465</v>
      </c>
      <c r="S32" s="26">
        <v>304.74873584050744</v>
      </c>
      <c r="T32" s="26">
        <v>535.3116900770276</v>
      </c>
      <c r="U32" s="26">
        <v>73.39504304485726</v>
      </c>
      <c r="V32" s="26">
        <v>8.584263706388764</v>
      </c>
      <c r="W32" s="26">
        <v>9.515178975985501</v>
      </c>
    </row>
    <row r="33" spans="1:23" ht="12.75">
      <c r="A33" s="29">
        <v>30</v>
      </c>
      <c r="B33" s="30" t="s">
        <v>101</v>
      </c>
      <c r="C33" s="31">
        <v>10.328920656634747</v>
      </c>
      <c r="D33" s="31">
        <v>0.5473119015047879</v>
      </c>
      <c r="E33" s="31">
        <v>0</v>
      </c>
      <c r="F33" s="31">
        <v>3.871845417236662</v>
      </c>
      <c r="G33" s="31">
        <v>0</v>
      </c>
      <c r="H33" s="31">
        <v>68.57774692202463</v>
      </c>
      <c r="I33" s="31">
        <v>11.411683994528044</v>
      </c>
      <c r="J33" s="31">
        <v>0</v>
      </c>
      <c r="K33" s="31">
        <v>3.452995896032832</v>
      </c>
      <c r="L33" s="31">
        <v>8.30026949384405</v>
      </c>
      <c r="M33" s="31">
        <v>0</v>
      </c>
      <c r="N33" s="31">
        <v>217.0552900136799</v>
      </c>
      <c r="O33" s="31">
        <v>15.430764705882353</v>
      </c>
      <c r="P33" s="31">
        <v>26.481071135430916</v>
      </c>
      <c r="Q33" s="31">
        <v>49.44438166894665</v>
      </c>
      <c r="R33" s="31">
        <v>5.429515731874146</v>
      </c>
      <c r="S33" s="31">
        <v>33.81737893296854</v>
      </c>
      <c r="T33" s="31">
        <v>914.8288016415869</v>
      </c>
      <c r="U33" s="31">
        <v>37.882367989056085</v>
      </c>
      <c r="V33" s="31">
        <v>0</v>
      </c>
      <c r="W33" s="31">
        <v>3.0279630642954856</v>
      </c>
    </row>
    <row r="34" spans="1:23" ht="12.75">
      <c r="A34" s="24">
        <v>31</v>
      </c>
      <c r="B34" s="25" t="s">
        <v>47</v>
      </c>
      <c r="C34" s="26">
        <v>50.55423921271763</v>
      </c>
      <c r="D34" s="26">
        <v>1.498221044663134</v>
      </c>
      <c r="E34" s="26">
        <v>0</v>
      </c>
      <c r="F34" s="26">
        <v>11.760113550340652</v>
      </c>
      <c r="G34" s="26">
        <v>0</v>
      </c>
      <c r="H34" s="26">
        <v>326.5124829674489</v>
      </c>
      <c r="I34" s="26">
        <v>11.49563209689629</v>
      </c>
      <c r="J34" s="26">
        <v>0</v>
      </c>
      <c r="K34" s="26">
        <v>7.229871309613928</v>
      </c>
      <c r="L34" s="26">
        <v>4.2688039364118096</v>
      </c>
      <c r="M34" s="26">
        <v>0</v>
      </c>
      <c r="N34" s="26">
        <v>60.86682816048448</v>
      </c>
      <c r="O34" s="26">
        <v>32.11203633610901</v>
      </c>
      <c r="P34" s="26">
        <v>670.7424526873581</v>
      </c>
      <c r="Q34" s="26">
        <v>46.49931112793338</v>
      </c>
      <c r="R34" s="26">
        <v>146.02627554882665</v>
      </c>
      <c r="S34" s="26">
        <v>134.07915972747918</v>
      </c>
      <c r="T34" s="26">
        <v>180.2138985616957</v>
      </c>
      <c r="U34" s="26">
        <v>37.314912944738836</v>
      </c>
      <c r="V34" s="26">
        <v>36.314912944738836</v>
      </c>
      <c r="W34" s="26">
        <v>0</v>
      </c>
    </row>
    <row r="35" spans="1:23" ht="12.75">
      <c r="A35" s="29">
        <v>32</v>
      </c>
      <c r="B35" s="30" t="s">
        <v>78</v>
      </c>
      <c r="C35" s="31">
        <v>26.786427116132618</v>
      </c>
      <c r="D35" s="31">
        <v>3.4083348768290422</v>
      </c>
      <c r="E35" s="31">
        <v>0</v>
      </c>
      <c r="F35" s="31">
        <v>12.258301537321728</v>
      </c>
      <c r="G35" s="31">
        <v>9.811659566586405</v>
      </c>
      <c r="H35" s="31">
        <v>74.36773661789219</v>
      </c>
      <c r="I35" s="31">
        <v>22.969225782552325</v>
      </c>
      <c r="J35" s="31">
        <v>0</v>
      </c>
      <c r="K35" s="31">
        <v>0</v>
      </c>
      <c r="L35" s="31">
        <v>1.272769031302093</v>
      </c>
      <c r="M35" s="31">
        <v>0</v>
      </c>
      <c r="N35" s="31">
        <v>201.58472494906462</v>
      </c>
      <c r="O35" s="31">
        <v>17.899046119651786</v>
      </c>
      <c r="P35" s="31">
        <v>70.74164289683274</v>
      </c>
      <c r="Q35" s="31">
        <v>23.457251342841268</v>
      </c>
      <c r="R35" s="31">
        <v>6.130727912576403</v>
      </c>
      <c r="S35" s="31">
        <v>54.74988886830895</v>
      </c>
      <c r="T35" s="31">
        <v>309.1659899981478</v>
      </c>
      <c r="U35" s="31">
        <v>20.788912761622523</v>
      </c>
      <c r="V35" s="31">
        <v>0</v>
      </c>
      <c r="W35" s="31">
        <v>13.856840155584369</v>
      </c>
    </row>
    <row r="36" spans="1:23" ht="12.75">
      <c r="A36" s="24">
        <v>33</v>
      </c>
      <c r="B36" s="25" t="s">
        <v>69</v>
      </c>
      <c r="C36" s="26">
        <v>27.412360703812315</v>
      </c>
      <c r="D36" s="26">
        <v>0.7412932551319648</v>
      </c>
      <c r="E36" s="26">
        <v>0</v>
      </c>
      <c r="F36" s="26">
        <v>19.95593255131965</v>
      </c>
      <c r="G36" s="26">
        <v>0</v>
      </c>
      <c r="H36" s="26">
        <v>216.75</v>
      </c>
      <c r="I36" s="26">
        <v>9.062636363636363</v>
      </c>
      <c r="J36" s="26">
        <v>0.2624604105571848</v>
      </c>
      <c r="K36" s="26">
        <v>0.6117302052785923</v>
      </c>
      <c r="L36" s="26">
        <v>30.42708504398827</v>
      </c>
      <c r="M36" s="26">
        <v>3.6668621700879767</v>
      </c>
      <c r="N36" s="26">
        <v>604.0611143695014</v>
      </c>
      <c r="O36" s="26">
        <v>19.63418768328446</v>
      </c>
      <c r="P36" s="26">
        <v>19.719533724340177</v>
      </c>
      <c r="Q36" s="26">
        <v>62.73558651026393</v>
      </c>
      <c r="R36" s="26">
        <v>5.1321847507331375</v>
      </c>
      <c r="S36" s="26">
        <v>57.33030498533724</v>
      </c>
      <c r="T36" s="26">
        <v>215.3265366568915</v>
      </c>
      <c r="U36" s="26">
        <v>26.824744868035193</v>
      </c>
      <c r="V36" s="26">
        <v>0</v>
      </c>
      <c r="W36" s="26">
        <v>0</v>
      </c>
    </row>
    <row r="37" spans="1:23" ht="12.75">
      <c r="A37" s="29">
        <v>34</v>
      </c>
      <c r="B37" s="30" t="s">
        <v>198</v>
      </c>
      <c r="C37" s="31">
        <v>11.239460740740741</v>
      </c>
      <c r="D37" s="31">
        <v>0.2741211851851852</v>
      </c>
      <c r="E37" s="31">
        <v>0.07039348148148149</v>
      </c>
      <c r="F37" s="31">
        <v>13.198708444444444</v>
      </c>
      <c r="G37" s="31">
        <v>0</v>
      </c>
      <c r="H37" s="31">
        <v>81.19300622222222</v>
      </c>
      <c r="I37" s="31">
        <v>13.62179911111111</v>
      </c>
      <c r="J37" s="31">
        <v>0.1186568888888889</v>
      </c>
      <c r="K37" s="31">
        <v>0.261037037037037</v>
      </c>
      <c r="L37" s="31">
        <v>3.1847715555555554</v>
      </c>
      <c r="M37" s="31">
        <v>0</v>
      </c>
      <c r="N37" s="31">
        <v>155.43295792592593</v>
      </c>
      <c r="O37" s="31">
        <v>8.371584</v>
      </c>
      <c r="P37" s="31">
        <v>86.09477866666666</v>
      </c>
      <c r="Q37" s="31">
        <v>68.65547644444445</v>
      </c>
      <c r="R37" s="31">
        <v>10.94756948148148</v>
      </c>
      <c r="S37" s="31">
        <v>93.39375881481482</v>
      </c>
      <c r="T37" s="31">
        <v>234.9089001481481</v>
      </c>
      <c r="U37" s="31">
        <v>35.6455682962963</v>
      </c>
      <c r="V37" s="31">
        <v>9.000572740740742</v>
      </c>
      <c r="W37" s="31">
        <v>0.4901881481481481</v>
      </c>
    </row>
    <row r="38" spans="1:23" ht="12.75">
      <c r="A38" s="24">
        <v>35</v>
      </c>
      <c r="B38" s="25" t="s">
        <v>54</v>
      </c>
      <c r="C38" s="26">
        <v>25.05186284544524</v>
      </c>
      <c r="D38" s="26">
        <v>1.1911702490617537</v>
      </c>
      <c r="E38" s="26">
        <v>0</v>
      </c>
      <c r="F38" s="26">
        <v>11.310457181849197</v>
      </c>
      <c r="G38" s="26">
        <v>0.06602524735585125</v>
      </c>
      <c r="H38" s="26">
        <v>201.84050835892188</v>
      </c>
      <c r="I38" s="26">
        <v>108.51844080518595</v>
      </c>
      <c r="J38" s="26">
        <v>0.3091095189355169</v>
      </c>
      <c r="K38" s="26">
        <v>0</v>
      </c>
      <c r="L38" s="26">
        <v>28.245520300238823</v>
      </c>
      <c r="M38" s="26">
        <v>0</v>
      </c>
      <c r="N38" s="26">
        <v>103.91672125554418</v>
      </c>
      <c r="O38" s="26">
        <v>7.4923370863186625</v>
      </c>
      <c r="P38" s="26">
        <v>17.408270214943705</v>
      </c>
      <c r="Q38" s="26">
        <v>32.30542476970317</v>
      </c>
      <c r="R38" s="26">
        <v>4.482998976458546</v>
      </c>
      <c r="S38" s="26">
        <v>22.015267826680315</v>
      </c>
      <c r="T38" s="26">
        <v>145.79336745138178</v>
      </c>
      <c r="U38" s="26">
        <v>18.267523029682703</v>
      </c>
      <c r="V38" s="26">
        <v>37.901838962811325</v>
      </c>
      <c r="W38" s="26">
        <v>3.3921084953940634</v>
      </c>
    </row>
    <row r="39" spans="1:23" ht="12.75">
      <c r="A39" s="29">
        <v>36</v>
      </c>
      <c r="B39" s="30" t="s">
        <v>154</v>
      </c>
      <c r="C39" s="31">
        <v>19.67944867129783</v>
      </c>
      <c r="D39" s="31">
        <v>3.285687506891609</v>
      </c>
      <c r="E39" s="31">
        <v>0.11905943323409417</v>
      </c>
      <c r="F39" s="31">
        <v>2.609526959973536</v>
      </c>
      <c r="G39" s="31">
        <v>0</v>
      </c>
      <c r="H39" s="31">
        <v>92.54383393979491</v>
      </c>
      <c r="I39" s="31">
        <v>19.58831513948616</v>
      </c>
      <c r="J39" s="31">
        <v>0.2712768772742309</v>
      </c>
      <c r="K39" s="31">
        <v>1.817557613849377</v>
      </c>
      <c r="L39" s="31">
        <v>30.5326904840666</v>
      </c>
      <c r="M39" s="31">
        <v>0</v>
      </c>
      <c r="N39" s="31">
        <v>308.686604917852</v>
      </c>
      <c r="O39" s="31">
        <v>13.949075973095159</v>
      </c>
      <c r="P39" s="31">
        <v>208.3150215018194</v>
      </c>
      <c r="Q39" s="31">
        <v>78.74397287462784</v>
      </c>
      <c r="R39" s="31">
        <v>6.880516043665233</v>
      </c>
      <c r="S39" s="31">
        <v>131.903095159334</v>
      </c>
      <c r="T39" s="31">
        <v>189.70219649354945</v>
      </c>
      <c r="U39" s="31">
        <v>51.704029110155474</v>
      </c>
      <c r="V39" s="31">
        <v>49.47342926452752</v>
      </c>
      <c r="W39" s="31">
        <v>7.7737347006285145</v>
      </c>
    </row>
    <row r="40" spans="1:23" ht="12.75">
      <c r="A40" s="24">
        <v>37</v>
      </c>
      <c r="B40" s="25" t="s">
        <v>156</v>
      </c>
      <c r="C40" s="26">
        <v>12.838750563824988</v>
      </c>
      <c r="D40" s="26">
        <v>3.6134836866636593</v>
      </c>
      <c r="E40" s="26">
        <v>0</v>
      </c>
      <c r="F40" s="26">
        <v>6.8239136971883925</v>
      </c>
      <c r="G40" s="26">
        <v>0.18042399639152007</v>
      </c>
      <c r="H40" s="26">
        <v>105.55525033829498</v>
      </c>
      <c r="I40" s="26">
        <v>16.595161629830102</v>
      </c>
      <c r="J40" s="26">
        <v>0.020808900917155315</v>
      </c>
      <c r="K40" s="26">
        <v>0.4431123139377537</v>
      </c>
      <c r="L40" s="26">
        <v>5.106505788603218</v>
      </c>
      <c r="M40" s="26">
        <v>0</v>
      </c>
      <c r="N40" s="26">
        <v>294.88706510299204</v>
      </c>
      <c r="O40" s="26">
        <v>10.418293489700797</v>
      </c>
      <c r="P40" s="26">
        <v>79.20789655690874</v>
      </c>
      <c r="Q40" s="26">
        <v>46.516178018343105</v>
      </c>
      <c r="R40" s="26">
        <v>10.25125845737483</v>
      </c>
      <c r="S40" s="26">
        <v>32.47175612689821</v>
      </c>
      <c r="T40" s="26">
        <v>251.56601714027965</v>
      </c>
      <c r="U40" s="26">
        <v>43.941345662306425</v>
      </c>
      <c r="V40" s="26">
        <v>36.23793414524132</v>
      </c>
      <c r="W40" s="26">
        <v>27.11057585325515</v>
      </c>
    </row>
    <row r="41" spans="1:23" ht="12.75">
      <c r="A41" s="29">
        <v>38</v>
      </c>
      <c r="B41" s="30" t="s">
        <v>140</v>
      </c>
      <c r="C41" s="31">
        <v>16.249554026152786</v>
      </c>
      <c r="D41" s="31">
        <v>0.5867116311080524</v>
      </c>
      <c r="E41" s="31">
        <v>0.19350309704060564</v>
      </c>
      <c r="F41" s="31">
        <v>38.48009497591191</v>
      </c>
      <c r="G41" s="31">
        <v>0</v>
      </c>
      <c r="H41" s="31">
        <v>94.07649002064693</v>
      </c>
      <c r="I41" s="31">
        <v>13.119333792154166</v>
      </c>
      <c r="J41" s="31">
        <v>0.2188134893324157</v>
      </c>
      <c r="K41" s="31">
        <v>0</v>
      </c>
      <c r="L41" s="31">
        <v>18.169600825877495</v>
      </c>
      <c r="M41" s="31">
        <v>35.86368479008947</v>
      </c>
      <c r="N41" s="31">
        <v>387.6581486579491</v>
      </c>
      <c r="O41" s="31">
        <v>59.129859600825874</v>
      </c>
      <c r="P41" s="31">
        <v>101.53400825877495</v>
      </c>
      <c r="Q41" s="31">
        <v>55.333203028217476</v>
      </c>
      <c r="R41" s="31">
        <v>2.9043936682725393</v>
      </c>
      <c r="S41" s="31">
        <v>241.64912456985545</v>
      </c>
      <c r="T41" s="31">
        <v>310.6683523743978</v>
      </c>
      <c r="U41" s="31">
        <v>37.206887818306946</v>
      </c>
      <c r="V41" s="31">
        <v>17.704456985547143</v>
      </c>
      <c r="W41" s="31">
        <v>27.14552924982794</v>
      </c>
    </row>
    <row r="42" spans="1:23" ht="12.75">
      <c r="A42" s="24">
        <v>39</v>
      </c>
      <c r="B42" s="25" t="s">
        <v>74</v>
      </c>
      <c r="C42" s="26">
        <v>16.812285714285714</v>
      </c>
      <c r="D42" s="26">
        <v>11.064862111801242</v>
      </c>
      <c r="E42" s="26">
        <v>0</v>
      </c>
      <c r="F42" s="26">
        <v>14.443865838509316</v>
      </c>
      <c r="G42" s="26">
        <v>1.0310260869565218</v>
      </c>
      <c r="H42" s="26">
        <v>78.1503354037267</v>
      </c>
      <c r="I42" s="26">
        <v>17.150059627329195</v>
      </c>
      <c r="J42" s="26">
        <v>0.258872049689441</v>
      </c>
      <c r="K42" s="26">
        <v>0</v>
      </c>
      <c r="L42" s="26">
        <v>19.58773913043478</v>
      </c>
      <c r="M42" s="26">
        <v>0</v>
      </c>
      <c r="N42" s="26">
        <v>163.08313291925467</v>
      </c>
      <c r="O42" s="26">
        <v>10.600844720496895</v>
      </c>
      <c r="P42" s="26">
        <v>188.377699378882</v>
      </c>
      <c r="Q42" s="26">
        <v>33.643167701863355</v>
      </c>
      <c r="R42" s="26">
        <v>4.192278260869565</v>
      </c>
      <c r="S42" s="26">
        <v>45.91356273291925</v>
      </c>
      <c r="T42" s="26">
        <v>458.7646559006211</v>
      </c>
      <c r="U42" s="26">
        <v>52.92541614906832</v>
      </c>
      <c r="V42" s="26">
        <v>0</v>
      </c>
      <c r="W42" s="26">
        <v>0</v>
      </c>
    </row>
    <row r="43" spans="1:23" ht="12.75">
      <c r="A43" s="29">
        <v>40</v>
      </c>
      <c r="B43" s="30" t="s">
        <v>25</v>
      </c>
      <c r="C43" s="31">
        <v>26.453965104344853</v>
      </c>
      <c r="D43" s="31">
        <v>0.4796989394457749</v>
      </c>
      <c r="E43" s="31">
        <v>0</v>
      </c>
      <c r="F43" s="31">
        <v>59.686811495039336</v>
      </c>
      <c r="G43" s="31">
        <v>0</v>
      </c>
      <c r="H43" s="31">
        <v>86.0939514197742</v>
      </c>
      <c r="I43" s="31">
        <v>21.38055764625385</v>
      </c>
      <c r="J43" s="31">
        <v>0.16167293876154634</v>
      </c>
      <c r="K43" s="31">
        <v>0</v>
      </c>
      <c r="L43" s="31">
        <v>28.05351351351351</v>
      </c>
      <c r="M43" s="31">
        <v>0</v>
      </c>
      <c r="N43" s="31">
        <v>159.17069791310297</v>
      </c>
      <c r="O43" s="31">
        <v>7.237991789257612</v>
      </c>
      <c r="P43" s="31">
        <v>98.3208210742388</v>
      </c>
      <c r="Q43" s="31">
        <v>74.38578515224084</v>
      </c>
      <c r="R43" s="31">
        <v>14.66699623674307</v>
      </c>
      <c r="S43" s="31">
        <v>47.833862470065</v>
      </c>
      <c r="T43" s="31">
        <v>240.70076291481354</v>
      </c>
      <c r="U43" s="31">
        <v>37.392011631885055</v>
      </c>
      <c r="V43" s="31">
        <v>7.064721176873076</v>
      </c>
      <c r="W43" s="31">
        <v>2.7369141293191928</v>
      </c>
    </row>
    <row r="44" spans="1:23" ht="12.75">
      <c r="A44" s="24">
        <v>41</v>
      </c>
      <c r="B44" s="25" t="s">
        <v>172</v>
      </c>
      <c r="C44" s="26">
        <v>19.42596779838992</v>
      </c>
      <c r="D44" s="26">
        <v>3.5312728969781824</v>
      </c>
      <c r="E44" s="26">
        <v>1.1176793839691983</v>
      </c>
      <c r="F44" s="26">
        <v>5.471596079803991</v>
      </c>
      <c r="G44" s="26">
        <v>0</v>
      </c>
      <c r="H44" s="26">
        <v>124.02371251895929</v>
      </c>
      <c r="I44" s="26">
        <v>54.47936763504842</v>
      </c>
      <c r="J44" s="26">
        <v>0.4966094971415237</v>
      </c>
      <c r="K44" s="26">
        <v>9.579343133823357</v>
      </c>
      <c r="L44" s="26">
        <v>4.945705285264263</v>
      </c>
      <c r="M44" s="26">
        <v>0</v>
      </c>
      <c r="N44" s="26">
        <v>149.84185975965465</v>
      </c>
      <c r="O44" s="26">
        <v>22.060964881577412</v>
      </c>
      <c r="P44" s="26">
        <v>97.5919612647299</v>
      </c>
      <c r="Q44" s="26">
        <v>115.7518772605297</v>
      </c>
      <c r="R44" s="26">
        <v>9.688365418270912</v>
      </c>
      <c r="S44" s="26">
        <v>62.7766409987166</v>
      </c>
      <c r="T44" s="26">
        <v>228.64618597596547</v>
      </c>
      <c r="U44" s="26">
        <v>49.355323766188306</v>
      </c>
      <c r="V44" s="26">
        <v>16.457061019717653</v>
      </c>
      <c r="W44" s="26">
        <v>4.66690001166725</v>
      </c>
    </row>
    <row r="45" spans="1:23" ht="12.75">
      <c r="A45" s="29">
        <v>42</v>
      </c>
      <c r="B45" s="30" t="s">
        <v>24</v>
      </c>
      <c r="C45" s="31">
        <v>32.336042680643956</v>
      </c>
      <c r="D45" s="31">
        <v>0.9911643579183826</v>
      </c>
      <c r="E45" s="31">
        <v>0.3182328715836765</v>
      </c>
      <c r="F45" s="31">
        <v>35.91709846499439</v>
      </c>
      <c r="G45" s="31">
        <v>0</v>
      </c>
      <c r="H45" s="31">
        <v>66.12617371770872</v>
      </c>
      <c r="I45" s="31">
        <v>37.92055409958817</v>
      </c>
      <c r="J45" s="31">
        <v>1.816870086110071</v>
      </c>
      <c r="K45" s="31">
        <v>10.6076675402471</v>
      </c>
      <c r="L45" s="31">
        <v>46.39008611007113</v>
      </c>
      <c r="M45" s="31">
        <v>6.922014226881318</v>
      </c>
      <c r="N45" s="31">
        <v>191.24689254960688</v>
      </c>
      <c r="O45" s="31">
        <v>16.29385248970423</v>
      </c>
      <c r="P45" s="31">
        <v>11.870924747285661</v>
      </c>
      <c r="Q45" s="31">
        <v>75.64000748783226</v>
      </c>
      <c r="R45" s="31">
        <v>8.278536128790716</v>
      </c>
      <c r="S45" s="31">
        <v>38.29341819543242</v>
      </c>
      <c r="T45" s="31">
        <v>221.37985398727068</v>
      </c>
      <c r="U45" s="31">
        <v>43.05198801946836</v>
      </c>
      <c r="V45" s="31">
        <v>44.79384874578809</v>
      </c>
      <c r="W45" s="31">
        <v>98.07356795207788</v>
      </c>
    </row>
    <row r="46" spans="1:23" ht="12.75">
      <c r="A46" s="24">
        <v>43</v>
      </c>
      <c r="B46" s="25" t="s">
        <v>51</v>
      </c>
      <c r="C46" s="26">
        <v>27.76223908045977</v>
      </c>
      <c r="D46" s="26">
        <v>0.8421471264367817</v>
      </c>
      <c r="E46" s="26">
        <v>0</v>
      </c>
      <c r="F46" s="26">
        <v>3.9001333333333337</v>
      </c>
      <c r="G46" s="26">
        <v>0</v>
      </c>
      <c r="H46" s="26">
        <v>144.71885057471263</v>
      </c>
      <c r="I46" s="26">
        <v>6.60592183908046</v>
      </c>
      <c r="J46" s="26">
        <v>0</v>
      </c>
      <c r="K46" s="26">
        <v>0</v>
      </c>
      <c r="L46" s="26">
        <v>5.728919540229885</v>
      </c>
      <c r="M46" s="26">
        <v>0</v>
      </c>
      <c r="N46" s="26">
        <v>207.69937471264367</v>
      </c>
      <c r="O46" s="26">
        <v>4.855337931034483</v>
      </c>
      <c r="P46" s="26">
        <v>112.20388045977012</v>
      </c>
      <c r="Q46" s="26">
        <v>87.43882298850575</v>
      </c>
      <c r="R46" s="26">
        <v>16.317954022988506</v>
      </c>
      <c r="S46" s="26">
        <v>118.39701149425288</v>
      </c>
      <c r="T46" s="26">
        <v>226.23855172413792</v>
      </c>
      <c r="U46" s="26">
        <v>53.43035402298851</v>
      </c>
      <c r="V46" s="26">
        <v>349.37825747126436</v>
      </c>
      <c r="W46" s="26">
        <v>0</v>
      </c>
    </row>
    <row r="47" spans="1:23" ht="12.75">
      <c r="A47" s="29">
        <v>44</v>
      </c>
      <c r="B47" s="30" t="s">
        <v>81</v>
      </c>
      <c r="C47" s="31">
        <v>42.11276076342654</v>
      </c>
      <c r="D47" s="31">
        <v>0.813803817132712</v>
      </c>
      <c r="E47" s="31">
        <v>0</v>
      </c>
      <c r="F47" s="31">
        <v>21.616071904127832</v>
      </c>
      <c r="G47" s="31">
        <v>0</v>
      </c>
      <c r="H47" s="31">
        <v>157.7567376830892</v>
      </c>
      <c r="I47" s="31">
        <v>12.426986240568132</v>
      </c>
      <c r="J47" s="31">
        <v>0.15098091433644031</v>
      </c>
      <c r="K47" s="31">
        <v>57.930235241899695</v>
      </c>
      <c r="L47" s="31">
        <v>3.8485530403905908</v>
      </c>
      <c r="M47" s="31">
        <v>1.478029294274301</v>
      </c>
      <c r="N47" s="31">
        <v>190.50108300044386</v>
      </c>
      <c r="O47" s="31">
        <v>210.82517976031957</v>
      </c>
      <c r="P47" s="31">
        <v>45.73537949400799</v>
      </c>
      <c r="Q47" s="31">
        <v>253.01773635153128</v>
      </c>
      <c r="R47" s="31">
        <v>11.297150466045272</v>
      </c>
      <c r="S47" s="31">
        <v>27.261522414558367</v>
      </c>
      <c r="T47" s="31">
        <v>141.36382157123836</v>
      </c>
      <c r="U47" s="31">
        <v>42.166777629826896</v>
      </c>
      <c r="V47" s="31">
        <v>68.60939192188194</v>
      </c>
      <c r="W47" s="31">
        <v>1.3459387483355527</v>
      </c>
    </row>
    <row r="48" spans="1:23" ht="12.75">
      <c r="A48" s="24">
        <v>45</v>
      </c>
      <c r="B48" s="25" t="s">
        <v>171</v>
      </c>
      <c r="C48" s="26">
        <v>16.47005643812709</v>
      </c>
      <c r="D48" s="26">
        <v>1.091189381270903</v>
      </c>
      <c r="E48" s="26">
        <v>0</v>
      </c>
      <c r="F48" s="26">
        <v>9.310461956521738</v>
      </c>
      <c r="G48" s="26">
        <v>0</v>
      </c>
      <c r="H48" s="26">
        <v>62.62484322742475</v>
      </c>
      <c r="I48" s="26">
        <v>14.372125836120402</v>
      </c>
      <c r="J48" s="26">
        <v>0.24728260869565216</v>
      </c>
      <c r="K48" s="26">
        <v>0.22010869565217392</v>
      </c>
      <c r="L48" s="26">
        <v>8.648672658862877</v>
      </c>
      <c r="M48" s="26">
        <v>14.203647575250836</v>
      </c>
      <c r="N48" s="26">
        <v>125.99163879598662</v>
      </c>
      <c r="O48" s="26">
        <v>8.017401755852843</v>
      </c>
      <c r="P48" s="26">
        <v>44.149090719063544</v>
      </c>
      <c r="Q48" s="26">
        <v>84.51876045150502</v>
      </c>
      <c r="R48" s="26">
        <v>10.490280100334449</v>
      </c>
      <c r="S48" s="26">
        <v>89.76896948160535</v>
      </c>
      <c r="T48" s="26">
        <v>215.06934573578596</v>
      </c>
      <c r="U48" s="26">
        <v>24.883883779264213</v>
      </c>
      <c r="V48" s="26">
        <v>34.13341346153846</v>
      </c>
      <c r="W48" s="26">
        <v>0.49017558528428096</v>
      </c>
    </row>
    <row r="49" spans="1:23" ht="12.75">
      <c r="A49" s="29">
        <v>46</v>
      </c>
      <c r="B49" s="30" t="s">
        <v>71</v>
      </c>
      <c r="C49" s="31">
        <v>31.80617512758528</v>
      </c>
      <c r="D49" s="31">
        <v>2.3066129465484826</v>
      </c>
      <c r="E49" s="31">
        <v>0</v>
      </c>
      <c r="F49" s="31">
        <v>51.29122750470051</v>
      </c>
      <c r="G49" s="31">
        <v>1.2562583937684664</v>
      </c>
      <c r="H49" s="31">
        <v>81.86016384636046</v>
      </c>
      <c r="I49" s="31">
        <v>25.07300026860059</v>
      </c>
      <c r="J49" s="31">
        <v>0.10961858716089176</v>
      </c>
      <c r="K49" s="31">
        <v>17.861694869728712</v>
      </c>
      <c r="L49" s="31">
        <v>14.260134300295462</v>
      </c>
      <c r="M49" s="31">
        <v>0</v>
      </c>
      <c r="N49" s="31">
        <v>146.23777330110127</v>
      </c>
      <c r="O49" s="31">
        <v>5.751587429492345</v>
      </c>
      <c r="P49" s="31">
        <v>366.06532634971796</v>
      </c>
      <c r="Q49" s="31">
        <v>31.59872683319903</v>
      </c>
      <c r="R49" s="31">
        <v>10.227477840451249</v>
      </c>
      <c r="S49" s="31">
        <v>56.02968573730862</v>
      </c>
      <c r="T49" s="31">
        <v>474.81586086489386</v>
      </c>
      <c r="U49" s="31">
        <v>24.128815471394038</v>
      </c>
      <c r="V49" s="31">
        <v>44.858493150684936</v>
      </c>
      <c r="W49" s="31">
        <v>1.1281224818694602</v>
      </c>
    </row>
    <row r="50" spans="1:23" ht="12.75">
      <c r="A50" s="24">
        <v>47</v>
      </c>
      <c r="B50" s="25" t="s">
        <v>155</v>
      </c>
      <c r="C50" s="26">
        <v>12.181968569065344</v>
      </c>
      <c r="D50" s="26">
        <v>2.338296112489661</v>
      </c>
      <c r="E50" s="26">
        <v>0</v>
      </c>
      <c r="F50" s="26">
        <v>15.020586343166988</v>
      </c>
      <c r="G50" s="26">
        <v>0</v>
      </c>
      <c r="H50" s="26">
        <v>69.37110559691205</v>
      </c>
      <c r="I50" s="26">
        <v>13.398033269001012</v>
      </c>
      <c r="J50" s="26">
        <v>0.04521643231320651</v>
      </c>
      <c r="K50" s="26">
        <v>9.191986030695707</v>
      </c>
      <c r="L50" s="26">
        <v>4.282143185368992</v>
      </c>
      <c r="M50" s="26">
        <v>0</v>
      </c>
      <c r="N50" s="26">
        <v>188.6312838893484</v>
      </c>
      <c r="O50" s="26">
        <v>6.251447477253929</v>
      </c>
      <c r="P50" s="26">
        <v>113.44536347762154</v>
      </c>
      <c r="Q50" s="26">
        <v>54.141531109273046</v>
      </c>
      <c r="R50" s="26">
        <v>13.547559966914806</v>
      </c>
      <c r="S50" s="26">
        <v>61.97399136108814</v>
      </c>
      <c r="T50" s="26">
        <v>249.71565113500597</v>
      </c>
      <c r="U50" s="26">
        <v>26.95588640749931</v>
      </c>
      <c r="V50" s="26">
        <v>0.7495634592408786</v>
      </c>
      <c r="W50" s="26">
        <v>3.2166161198419263</v>
      </c>
    </row>
    <row r="51" spans="1:23" ht="12.75">
      <c r="A51" s="29">
        <v>48</v>
      </c>
      <c r="B51" s="30" t="s">
        <v>11</v>
      </c>
      <c r="C51" s="31">
        <v>207.80426282051283</v>
      </c>
      <c r="D51" s="31">
        <v>1.5008974358974358</v>
      </c>
      <c r="E51" s="31">
        <v>0</v>
      </c>
      <c r="F51" s="31">
        <v>67.41666666666667</v>
      </c>
      <c r="G51" s="31">
        <v>0</v>
      </c>
      <c r="H51" s="31">
        <v>381.46798076923073</v>
      </c>
      <c r="I51" s="31">
        <v>43.649487179487174</v>
      </c>
      <c r="J51" s="31">
        <v>0</v>
      </c>
      <c r="K51" s="31">
        <v>272.98528846153846</v>
      </c>
      <c r="L51" s="31">
        <v>36.792019230769235</v>
      </c>
      <c r="M51" s="31">
        <v>0</v>
      </c>
      <c r="N51" s="31">
        <v>1082.142403846154</v>
      </c>
      <c r="O51" s="31">
        <v>0</v>
      </c>
      <c r="P51" s="31">
        <v>36.70887820512821</v>
      </c>
      <c r="Q51" s="31">
        <v>104.47266025641026</v>
      </c>
      <c r="R51" s="31">
        <v>8.518333333333333</v>
      </c>
      <c r="S51" s="31">
        <v>163.76676282051284</v>
      </c>
      <c r="T51" s="31">
        <v>83.17310897435897</v>
      </c>
      <c r="U51" s="31">
        <v>48.90490384615384</v>
      </c>
      <c r="V51" s="31">
        <v>77.10951923076922</v>
      </c>
      <c r="W51" s="31">
        <v>0</v>
      </c>
    </row>
    <row r="52" spans="1:23" ht="12.75">
      <c r="A52" s="24">
        <v>49</v>
      </c>
      <c r="B52" s="25" t="s">
        <v>53</v>
      </c>
      <c r="C52" s="26">
        <v>20.596145038167936</v>
      </c>
      <c r="D52" s="26">
        <v>2.072182512144344</v>
      </c>
      <c r="E52" s="26">
        <v>0</v>
      </c>
      <c r="F52" s="26">
        <v>8.191089521165857</v>
      </c>
      <c r="G52" s="26">
        <v>0</v>
      </c>
      <c r="H52" s="26">
        <v>125.91587439278278</v>
      </c>
      <c r="I52" s="26">
        <v>23.563723108952114</v>
      </c>
      <c r="J52" s="26">
        <v>0</v>
      </c>
      <c r="K52" s="26">
        <v>0</v>
      </c>
      <c r="L52" s="26">
        <v>1.493178348369188</v>
      </c>
      <c r="M52" s="26">
        <v>0</v>
      </c>
      <c r="N52" s="26">
        <v>156.62699514226233</v>
      </c>
      <c r="O52" s="26">
        <v>0.652116585704372</v>
      </c>
      <c r="P52" s="26">
        <v>15.371394864677308</v>
      </c>
      <c r="Q52" s="26">
        <v>27.79335530881332</v>
      </c>
      <c r="R52" s="26">
        <v>5.9309993060374735</v>
      </c>
      <c r="S52" s="26">
        <v>28.260964607911173</v>
      </c>
      <c r="T52" s="26">
        <v>262.9457425399028</v>
      </c>
      <c r="U52" s="26">
        <v>12.247144344205411</v>
      </c>
      <c r="V52" s="26">
        <v>0</v>
      </c>
      <c r="W52" s="26">
        <v>12.057598889659959</v>
      </c>
    </row>
    <row r="53" spans="1:23" ht="12.75">
      <c r="A53" s="29">
        <v>50</v>
      </c>
      <c r="B53" s="30" t="s">
        <v>167</v>
      </c>
      <c r="C53" s="31">
        <v>12.16738111853255</v>
      </c>
      <c r="D53" s="31">
        <v>0.6267730036885655</v>
      </c>
      <c r="E53" s="31">
        <v>0</v>
      </c>
      <c r="F53" s="31">
        <v>34.08338450802512</v>
      </c>
      <c r="G53" s="31">
        <v>0</v>
      </c>
      <c r="H53" s="31">
        <v>98.24323497158808</v>
      </c>
      <c r="I53" s="31">
        <v>21.950881268068986</v>
      </c>
      <c r="J53" s="31">
        <v>0</v>
      </c>
      <c r="K53" s="31">
        <v>0</v>
      </c>
      <c r="L53" s="31">
        <v>3.020672913966703</v>
      </c>
      <c r="M53" s="31">
        <v>1.4044462167281428</v>
      </c>
      <c r="N53" s="31">
        <v>223.81054530954043</v>
      </c>
      <c r="O53" s="31">
        <v>4.082599940185425</v>
      </c>
      <c r="P53" s="31">
        <v>181.6558608314226</v>
      </c>
      <c r="Q53" s="31">
        <v>106.08953743395473</v>
      </c>
      <c r="R53" s="31">
        <v>15.234788156714187</v>
      </c>
      <c r="S53" s="31">
        <v>153.13261987837703</v>
      </c>
      <c r="T53" s="31">
        <v>164.73786262585983</v>
      </c>
      <c r="U53" s="31">
        <v>66.61114843983651</v>
      </c>
      <c r="V53" s="31">
        <v>15.861939986043266</v>
      </c>
      <c r="W53" s="31">
        <v>12.295384308643206</v>
      </c>
    </row>
    <row r="54" spans="1:23" ht="12.75">
      <c r="A54" s="24">
        <v>51</v>
      </c>
      <c r="B54" s="25" t="s">
        <v>123</v>
      </c>
      <c r="C54" s="26">
        <v>32.804724146166706</v>
      </c>
      <c r="D54" s="26">
        <v>1.60195844279914</v>
      </c>
      <c r="E54" s="26">
        <v>0</v>
      </c>
      <c r="F54" s="26">
        <v>39.38846668258897</v>
      </c>
      <c r="G54" s="26">
        <v>0</v>
      </c>
      <c r="H54" s="26">
        <v>137.32356818724625</v>
      </c>
      <c r="I54" s="26">
        <v>94.80224026749462</v>
      </c>
      <c r="J54" s="26">
        <v>0.8528875089562933</v>
      </c>
      <c r="K54" s="26">
        <v>0</v>
      </c>
      <c r="L54" s="26">
        <v>13.523912108908528</v>
      </c>
      <c r="M54" s="26">
        <v>0</v>
      </c>
      <c r="N54" s="26">
        <v>224.26108430857417</v>
      </c>
      <c r="O54" s="26">
        <v>28.425509911631238</v>
      </c>
      <c r="P54" s="26">
        <v>217.14253642225938</v>
      </c>
      <c r="Q54" s="26">
        <v>214.14594459039884</v>
      </c>
      <c r="R54" s="26">
        <v>20.106620491999045</v>
      </c>
      <c r="S54" s="26">
        <v>109.47537377597325</v>
      </c>
      <c r="T54" s="26">
        <v>281.8056341055648</v>
      </c>
      <c r="U54" s="26">
        <v>55.78997611655123</v>
      </c>
      <c r="V54" s="26">
        <v>0.719878194411273</v>
      </c>
      <c r="W54" s="26">
        <v>1.118235013135897</v>
      </c>
    </row>
    <row r="55" spans="1:23" ht="12.75">
      <c r="A55" s="29">
        <v>52</v>
      </c>
      <c r="B55" s="30" t="s">
        <v>164</v>
      </c>
      <c r="C55" s="31">
        <v>15.32819027661358</v>
      </c>
      <c r="D55" s="31">
        <v>1.632861693210394</v>
      </c>
      <c r="E55" s="31">
        <v>0</v>
      </c>
      <c r="F55" s="31">
        <v>35.23722464375524</v>
      </c>
      <c r="G55" s="31">
        <v>0</v>
      </c>
      <c r="H55" s="31">
        <v>101.03495473595977</v>
      </c>
      <c r="I55" s="31">
        <v>30.28986253143336</v>
      </c>
      <c r="J55" s="31">
        <v>0.4526999161777033</v>
      </c>
      <c r="K55" s="31">
        <v>2.260536462699078</v>
      </c>
      <c r="L55" s="31">
        <v>20.72791617770327</v>
      </c>
      <c r="M55" s="31">
        <v>1.991617770326907</v>
      </c>
      <c r="N55" s="31">
        <v>259.7122380553227</v>
      </c>
      <c r="O55" s="31">
        <v>23.33055071248952</v>
      </c>
      <c r="P55" s="31">
        <v>31.191606035205364</v>
      </c>
      <c r="Q55" s="31">
        <v>151.06622799664711</v>
      </c>
      <c r="R55" s="31">
        <v>20.334141659681475</v>
      </c>
      <c r="S55" s="31">
        <v>81.16956663872591</v>
      </c>
      <c r="T55" s="31">
        <v>210.9760234702431</v>
      </c>
      <c r="U55" s="31">
        <v>36.59874685666387</v>
      </c>
      <c r="V55" s="31">
        <v>30.463077116512995</v>
      </c>
      <c r="W55" s="31">
        <v>16.740783738474434</v>
      </c>
    </row>
    <row r="56" spans="1:23" ht="12.75">
      <c r="A56" s="24">
        <v>53</v>
      </c>
      <c r="B56" s="25" t="s">
        <v>131</v>
      </c>
      <c r="C56" s="26">
        <v>20.167949442379182</v>
      </c>
      <c r="D56" s="26">
        <v>4.061469144981412</v>
      </c>
      <c r="E56" s="26">
        <v>0.024446096654275093</v>
      </c>
      <c r="F56" s="26">
        <v>18.315031970260222</v>
      </c>
      <c r="G56" s="26">
        <v>0</v>
      </c>
      <c r="H56" s="26">
        <v>74.3987776951673</v>
      </c>
      <c r="I56" s="26">
        <v>25.54113903345725</v>
      </c>
      <c r="J56" s="26">
        <v>0</v>
      </c>
      <c r="K56" s="26">
        <v>0</v>
      </c>
      <c r="L56" s="26">
        <v>12.170279553903347</v>
      </c>
      <c r="M56" s="26">
        <v>7.793828996282528</v>
      </c>
      <c r="N56" s="26">
        <v>146.16651449814128</v>
      </c>
      <c r="O56" s="26">
        <v>8.690148698884759</v>
      </c>
      <c r="P56" s="26">
        <v>67.12567881040893</v>
      </c>
      <c r="Q56" s="26">
        <v>250.78406988847584</v>
      </c>
      <c r="R56" s="26">
        <v>2.9128639405204457</v>
      </c>
      <c r="S56" s="26">
        <v>66.16146022304832</v>
      </c>
      <c r="T56" s="26">
        <v>227.78135167286246</v>
      </c>
      <c r="U56" s="26">
        <v>38.49801338289963</v>
      </c>
      <c r="V56" s="26">
        <v>25.674831226765797</v>
      </c>
      <c r="W56" s="26">
        <v>4.373171747211896</v>
      </c>
    </row>
    <row r="57" spans="1:23" ht="12.75">
      <c r="A57" s="29">
        <v>54</v>
      </c>
      <c r="B57" s="30" t="s">
        <v>174</v>
      </c>
      <c r="C57" s="31">
        <v>20.9789650219062</v>
      </c>
      <c r="D57" s="31">
        <v>0.6666472742943331</v>
      </c>
      <c r="E57" s="31">
        <v>0</v>
      </c>
      <c r="F57" s="31">
        <v>12.028750987574517</v>
      </c>
      <c r="G57" s="31">
        <v>0</v>
      </c>
      <c r="H57" s="31">
        <v>142.05686274509804</v>
      </c>
      <c r="I57" s="31">
        <v>28.778481649069885</v>
      </c>
      <c r="J57" s="31">
        <v>0.20833441068735187</v>
      </c>
      <c r="K57" s="31">
        <v>1.3524104000574588</v>
      </c>
      <c r="L57" s="31">
        <v>16.019867844573728</v>
      </c>
      <c r="M57" s="31">
        <v>0</v>
      </c>
      <c r="N57" s="31">
        <v>146.618661926309</v>
      </c>
      <c r="O57" s="31">
        <v>25.683106370753432</v>
      </c>
      <c r="P57" s="31">
        <v>98.32022983552396</v>
      </c>
      <c r="Q57" s="31">
        <v>124.56246354952236</v>
      </c>
      <c r="R57" s="31">
        <v>14.258067226890757</v>
      </c>
      <c r="S57" s="31">
        <v>62.2488256841198</v>
      </c>
      <c r="T57" s="31">
        <v>322.2808080155139</v>
      </c>
      <c r="U57" s="31">
        <v>33.22163255045608</v>
      </c>
      <c r="V57" s="31">
        <v>18.488088055735115</v>
      </c>
      <c r="W57" s="31">
        <v>2.646915176326941</v>
      </c>
    </row>
    <row r="58" spans="1:23" ht="12.75">
      <c r="A58" s="24">
        <v>55</v>
      </c>
      <c r="B58" s="25" t="s">
        <v>144</v>
      </c>
      <c r="C58" s="26">
        <v>22.069648585213198</v>
      </c>
      <c r="D58" s="26">
        <v>0.8457765028034946</v>
      </c>
      <c r="E58" s="26">
        <v>1.8204863737123484</v>
      </c>
      <c r="F58" s="26">
        <v>7.499665536575824</v>
      </c>
      <c r="G58" s="26">
        <v>0</v>
      </c>
      <c r="H58" s="26">
        <v>49.789593167296914</v>
      </c>
      <c r="I58" s="26">
        <v>10.6437077845873</v>
      </c>
      <c r="J58" s="26">
        <v>0</v>
      </c>
      <c r="K58" s="26">
        <v>0</v>
      </c>
      <c r="L58" s="26">
        <v>11.051174207849785</v>
      </c>
      <c r="M58" s="26">
        <v>0</v>
      </c>
      <c r="N58" s="26">
        <v>141.03604055287522</v>
      </c>
      <c r="O58" s="26">
        <v>4.142681575172773</v>
      </c>
      <c r="P58" s="26">
        <v>64.32174599035076</v>
      </c>
      <c r="Q58" s="26">
        <v>92.17378732559656</v>
      </c>
      <c r="R58" s="26">
        <v>7.262624853305516</v>
      </c>
      <c r="S58" s="26">
        <v>59.132283218150995</v>
      </c>
      <c r="T58" s="26">
        <v>268.48258899465384</v>
      </c>
      <c r="U58" s="26">
        <v>35.742188681705564</v>
      </c>
      <c r="V58" s="26">
        <v>0.11299256747946276</v>
      </c>
      <c r="W58" s="26">
        <v>0.13039509714434738</v>
      </c>
    </row>
    <row r="59" spans="1:23" ht="12.75">
      <c r="A59" s="29">
        <v>56</v>
      </c>
      <c r="B59" s="30" t="s">
        <v>202</v>
      </c>
      <c r="C59" s="31">
        <v>18.86916241255436</v>
      </c>
      <c r="D59" s="31">
        <v>1.4005798197516859</v>
      </c>
      <c r="E59" s="31">
        <v>0.0005672149744753262</v>
      </c>
      <c r="F59" s="31">
        <v>43.40492846788933</v>
      </c>
      <c r="G59" s="31">
        <v>0</v>
      </c>
      <c r="H59" s="31">
        <v>151.63080607550262</v>
      </c>
      <c r="I59" s="31">
        <v>26.181760887376317</v>
      </c>
      <c r="J59" s="31">
        <v>1.8839100018907167</v>
      </c>
      <c r="K59" s="31">
        <v>1.3980588643095733</v>
      </c>
      <c r="L59" s="31">
        <v>2.1195563118421883</v>
      </c>
      <c r="M59" s="31">
        <v>0</v>
      </c>
      <c r="N59" s="31">
        <v>305.6011848490578</v>
      </c>
      <c r="O59" s="31">
        <v>30.724837713493415</v>
      </c>
      <c r="P59" s="31">
        <v>71.41356274027856</v>
      </c>
      <c r="Q59" s="31">
        <v>133.74317766433478</v>
      </c>
      <c r="R59" s="31">
        <v>12.551711098506335</v>
      </c>
      <c r="S59" s="31">
        <v>161.04896955946305</v>
      </c>
      <c r="T59" s="31">
        <v>196.55719417659293</v>
      </c>
      <c r="U59" s="31">
        <v>41.08533434171551</v>
      </c>
      <c r="V59" s="31">
        <v>22.803743618831536</v>
      </c>
      <c r="W59" s="31">
        <v>1.1344299489506522</v>
      </c>
    </row>
    <row r="60" spans="1:23" ht="12.75">
      <c r="A60" s="24">
        <v>57</v>
      </c>
      <c r="B60" s="25" t="s">
        <v>195</v>
      </c>
      <c r="C60" s="26">
        <v>21.123235728801035</v>
      </c>
      <c r="D60" s="26">
        <v>1.1226694993534085</v>
      </c>
      <c r="E60" s="26">
        <v>0.09184832809902088</v>
      </c>
      <c r="F60" s="26">
        <v>21.158379826343985</v>
      </c>
      <c r="G60" s="26">
        <v>0</v>
      </c>
      <c r="H60" s="26">
        <v>92.4740116386477</v>
      </c>
      <c r="I60" s="26">
        <v>25.602074173286532</v>
      </c>
      <c r="J60" s="26">
        <v>0.36608858304082764</v>
      </c>
      <c r="K60" s="26">
        <v>5.657781729170515</v>
      </c>
      <c r="L60" s="26">
        <v>7.322014132643636</v>
      </c>
      <c r="M60" s="26">
        <v>20.4814534454092</v>
      </c>
      <c r="N60" s="26">
        <v>124.00868788102716</v>
      </c>
      <c r="O60" s="26">
        <v>28.39788379826344</v>
      </c>
      <c r="P60" s="26">
        <v>24.10903426935156</v>
      </c>
      <c r="Q60" s="26">
        <v>65.26128810271568</v>
      </c>
      <c r="R60" s="26">
        <v>5.134864677627933</v>
      </c>
      <c r="S60" s="26">
        <v>173.48759283207093</v>
      </c>
      <c r="T60" s="26">
        <v>161.8790231849252</v>
      </c>
      <c r="U60" s="26">
        <v>47.86198642157768</v>
      </c>
      <c r="V60" s="26">
        <v>11.665684001477924</v>
      </c>
      <c r="W60" s="26">
        <v>1.3855532976168483</v>
      </c>
    </row>
    <row r="61" spans="1:23" ht="12.75">
      <c r="A61" s="29">
        <v>58</v>
      </c>
      <c r="B61" s="30" t="s">
        <v>1</v>
      </c>
      <c r="C61" s="31">
        <v>69.78017857142856</v>
      </c>
      <c r="D61" s="31">
        <v>1.7086607142857144</v>
      </c>
      <c r="E61" s="31">
        <v>0</v>
      </c>
      <c r="F61" s="31">
        <v>44.89013392857142</v>
      </c>
      <c r="G61" s="31">
        <v>0</v>
      </c>
      <c r="H61" s="31">
        <v>132.88355654761904</v>
      </c>
      <c r="I61" s="31">
        <v>78.32178571428571</v>
      </c>
      <c r="J61" s="31">
        <v>0</v>
      </c>
      <c r="K61" s="31">
        <v>0</v>
      </c>
      <c r="L61" s="31">
        <v>64.6477232142857</v>
      </c>
      <c r="M61" s="31">
        <v>0</v>
      </c>
      <c r="N61" s="31">
        <v>366.56831845238094</v>
      </c>
      <c r="O61" s="31">
        <v>15.285967261904762</v>
      </c>
      <c r="P61" s="31">
        <v>286.7730505952381</v>
      </c>
      <c r="Q61" s="31">
        <v>29.486458333333335</v>
      </c>
      <c r="R61" s="31">
        <v>12.204330357142856</v>
      </c>
      <c r="S61" s="31">
        <v>58.49239583333333</v>
      </c>
      <c r="T61" s="31">
        <v>240.7355208333333</v>
      </c>
      <c r="U61" s="31">
        <v>29.131339285714283</v>
      </c>
      <c r="V61" s="31">
        <v>0</v>
      </c>
      <c r="W61" s="31">
        <v>7.699910714285714</v>
      </c>
    </row>
    <row r="62" spans="1:23" ht="12.75">
      <c r="A62" s="24">
        <v>59</v>
      </c>
      <c r="B62" s="25" t="s">
        <v>21</v>
      </c>
      <c r="C62" s="26">
        <v>39.81424763542562</v>
      </c>
      <c r="D62" s="26">
        <v>1.058018056749785</v>
      </c>
      <c r="E62" s="26">
        <v>0</v>
      </c>
      <c r="F62" s="26">
        <v>11.745472914875323</v>
      </c>
      <c r="G62" s="26">
        <v>0</v>
      </c>
      <c r="H62" s="26">
        <v>107.05242046431643</v>
      </c>
      <c r="I62" s="26">
        <v>12.563181427343078</v>
      </c>
      <c r="J62" s="26">
        <v>0</v>
      </c>
      <c r="K62" s="26">
        <v>2.658073946689596</v>
      </c>
      <c r="L62" s="26">
        <v>38.14511177987962</v>
      </c>
      <c r="M62" s="26">
        <v>1.0318142734307825</v>
      </c>
      <c r="N62" s="26">
        <v>356.0156663800516</v>
      </c>
      <c r="O62" s="26">
        <v>1.3327601031814273</v>
      </c>
      <c r="P62" s="26">
        <v>64.27463026655202</v>
      </c>
      <c r="Q62" s="26">
        <v>20.877282889079964</v>
      </c>
      <c r="R62" s="26">
        <v>22.02030524505589</v>
      </c>
      <c r="S62" s="26">
        <v>49.4118271711092</v>
      </c>
      <c r="T62" s="26">
        <v>180.85605331040412</v>
      </c>
      <c r="U62" s="26">
        <v>57.11501289767841</v>
      </c>
      <c r="V62" s="26">
        <v>49.52217970765262</v>
      </c>
      <c r="W62" s="26">
        <v>4.944110060189166</v>
      </c>
    </row>
    <row r="63" spans="1:23" ht="12.75">
      <c r="A63" s="29">
        <v>60</v>
      </c>
      <c r="B63" s="30" t="s">
        <v>192</v>
      </c>
      <c r="C63" s="31">
        <v>15.688585123624954</v>
      </c>
      <c r="D63" s="31">
        <v>0.5347894754991551</v>
      </c>
      <c r="E63" s="31">
        <v>1.179698955136384</v>
      </c>
      <c r="F63" s="31">
        <v>4.047746129176868</v>
      </c>
      <c r="G63" s="31">
        <v>0</v>
      </c>
      <c r="H63" s="31">
        <v>71.00038587537502</v>
      </c>
      <c r="I63" s="31">
        <v>14.359828269940342</v>
      </c>
      <c r="J63" s="31">
        <v>0.4085499499982758</v>
      </c>
      <c r="K63" s="31">
        <v>1.2971836959895169</v>
      </c>
      <c r="L63" s="31">
        <v>5.96741301424187</v>
      </c>
      <c r="M63" s="31">
        <v>1.5497244732576985</v>
      </c>
      <c r="N63" s="31">
        <v>198.8448163729784</v>
      </c>
      <c r="O63" s="31">
        <v>34.79110831407979</v>
      </c>
      <c r="P63" s="31">
        <v>9.897258526156074</v>
      </c>
      <c r="Q63" s="31">
        <v>53.126925066381595</v>
      </c>
      <c r="R63" s="31">
        <v>4.312224904307045</v>
      </c>
      <c r="S63" s="31">
        <v>77.8242939411704</v>
      </c>
      <c r="T63" s="31">
        <v>241.52149660333117</v>
      </c>
      <c r="U63" s="31">
        <v>24.625257422669748</v>
      </c>
      <c r="V63" s="31">
        <v>0</v>
      </c>
      <c r="W63" s="31">
        <v>22.44895789509983</v>
      </c>
    </row>
    <row r="64" spans="1:23" ht="12.75">
      <c r="A64" s="24">
        <v>61</v>
      </c>
      <c r="B64" s="25" t="s">
        <v>147</v>
      </c>
      <c r="C64" s="26">
        <v>28.883806630793263</v>
      </c>
      <c r="D64" s="26">
        <v>2.7355650060753343</v>
      </c>
      <c r="E64" s="26">
        <v>0</v>
      </c>
      <c r="F64" s="26">
        <v>7.050614476653358</v>
      </c>
      <c r="G64" s="26">
        <v>0</v>
      </c>
      <c r="H64" s="26">
        <v>151.58039402881445</v>
      </c>
      <c r="I64" s="26">
        <v>29.83686859920153</v>
      </c>
      <c r="J64" s="26">
        <v>0</v>
      </c>
      <c r="K64" s="26">
        <v>0</v>
      </c>
      <c r="L64" s="26">
        <v>12.301471966672452</v>
      </c>
      <c r="M64" s="26">
        <v>0</v>
      </c>
      <c r="N64" s="26">
        <v>112.53630272522132</v>
      </c>
      <c r="O64" s="26">
        <v>45.01859052247874</v>
      </c>
      <c r="P64" s="26">
        <v>120.59714632876238</v>
      </c>
      <c r="Q64" s="26">
        <v>258.7529960076376</v>
      </c>
      <c r="R64" s="26">
        <v>6.778784933171325</v>
      </c>
      <c r="S64" s="26">
        <v>176.54473355320258</v>
      </c>
      <c r="T64" s="26">
        <v>283.5247248741538</v>
      </c>
      <c r="U64" s="26">
        <v>45.19942371116126</v>
      </c>
      <c r="V64" s="26">
        <v>0</v>
      </c>
      <c r="W64" s="26">
        <v>18.45273390036452</v>
      </c>
    </row>
    <row r="65" spans="1:23" ht="12.75">
      <c r="A65" s="29">
        <v>62</v>
      </c>
      <c r="B65" s="30" t="s">
        <v>111</v>
      </c>
      <c r="C65" s="31">
        <v>22.539229731754833</v>
      </c>
      <c r="D65" s="31">
        <v>0.3930046455866926</v>
      </c>
      <c r="E65" s="31">
        <v>0</v>
      </c>
      <c r="F65" s="31">
        <v>7.902505619661322</v>
      </c>
      <c r="G65" s="31">
        <v>0</v>
      </c>
      <c r="H65" s="31">
        <v>67.0119196763075</v>
      </c>
      <c r="I65" s="31">
        <v>14.65202907238124</v>
      </c>
      <c r="J65" s="31">
        <v>0</v>
      </c>
      <c r="K65" s="31">
        <v>1.5922373744942304</v>
      </c>
      <c r="L65" s="31">
        <v>34.562958189719765</v>
      </c>
      <c r="M65" s="31">
        <v>0</v>
      </c>
      <c r="N65" s="31">
        <v>136.50600929117337</v>
      </c>
      <c r="O65" s="31">
        <v>1.7911194365352914</v>
      </c>
      <c r="P65" s="31">
        <v>351.3524891353215</v>
      </c>
      <c r="Q65" s="31">
        <v>151.72561666416905</v>
      </c>
      <c r="R65" s="31">
        <v>5.04463809381088</v>
      </c>
      <c r="S65" s="31">
        <v>447.8525700584445</v>
      </c>
      <c r="T65" s="31">
        <v>194.95263449722762</v>
      </c>
      <c r="U65" s="31">
        <v>40.75033418252659</v>
      </c>
      <c r="V65" s="31">
        <v>0</v>
      </c>
      <c r="W65" s="31">
        <v>2.997152704930316</v>
      </c>
    </row>
    <row r="66" spans="1:23" ht="12.75">
      <c r="A66" s="24">
        <v>63</v>
      </c>
      <c r="B66" s="25" t="s">
        <v>129</v>
      </c>
      <c r="C66" s="26">
        <v>33.59592127104577</v>
      </c>
      <c r="D66" s="26">
        <v>1.1052881195162438</v>
      </c>
      <c r="E66" s="26">
        <v>0</v>
      </c>
      <c r="F66" s="26">
        <v>26.582878823808393</v>
      </c>
      <c r="G66" s="26">
        <v>0</v>
      </c>
      <c r="H66" s="26">
        <v>198.66682475693622</v>
      </c>
      <c r="I66" s="26">
        <v>40.053118330566754</v>
      </c>
      <c r="J66" s="26">
        <v>1.4574341949253022</v>
      </c>
      <c r="K66" s="26">
        <v>5.113113587858667</v>
      </c>
      <c r="L66" s="26">
        <v>45.22243300924828</v>
      </c>
      <c r="M66" s="26">
        <v>10.313255869101257</v>
      </c>
      <c r="N66" s="26">
        <v>213.58975575053356</v>
      </c>
      <c r="O66" s="26">
        <v>22.878823808394593</v>
      </c>
      <c r="P66" s="26">
        <v>157.84847047664215</v>
      </c>
      <c r="Q66" s="26">
        <v>72.79748636471425</v>
      </c>
      <c r="R66" s="26">
        <v>8.851078966089638</v>
      </c>
      <c r="S66" s="26">
        <v>59.95043870049798</v>
      </c>
      <c r="T66" s="26">
        <v>205.89328906805787</v>
      </c>
      <c r="U66" s="26">
        <v>68.38487076120465</v>
      </c>
      <c r="V66" s="26">
        <v>13.629120227649988</v>
      </c>
      <c r="W66" s="26">
        <v>16.102916765473086</v>
      </c>
    </row>
    <row r="67" spans="1:23" ht="12.75">
      <c r="A67" s="29">
        <v>64</v>
      </c>
      <c r="B67" s="30" t="s">
        <v>3</v>
      </c>
      <c r="C67" s="31">
        <v>68.97077049180328</v>
      </c>
      <c r="D67" s="31">
        <v>8.558032786885246</v>
      </c>
      <c r="E67" s="31">
        <v>0</v>
      </c>
      <c r="F67" s="31">
        <v>25.809983606557378</v>
      </c>
      <c r="G67" s="31">
        <v>0</v>
      </c>
      <c r="H67" s="31">
        <v>167.06995081967213</v>
      </c>
      <c r="I67" s="31">
        <v>10.747213114754098</v>
      </c>
      <c r="J67" s="31">
        <v>0</v>
      </c>
      <c r="K67" s="31">
        <v>152.16377049180326</v>
      </c>
      <c r="L67" s="31">
        <v>9.28995081967213</v>
      </c>
      <c r="M67" s="31">
        <v>59.09031147540983</v>
      </c>
      <c r="N67" s="31">
        <v>99.48663934426229</v>
      </c>
      <c r="O67" s="31">
        <v>4.248016393442623</v>
      </c>
      <c r="P67" s="31">
        <v>89.7236393442623</v>
      </c>
      <c r="Q67" s="31">
        <v>242.56480327868852</v>
      </c>
      <c r="R67" s="31">
        <v>11.970508196721312</v>
      </c>
      <c r="S67" s="31">
        <v>37.96868852459016</v>
      </c>
      <c r="T67" s="31">
        <v>208.83639344262295</v>
      </c>
      <c r="U67" s="31">
        <v>16.698311475409835</v>
      </c>
      <c r="V67" s="31">
        <v>22.209819672131147</v>
      </c>
      <c r="W67" s="31">
        <v>2.8548196721311476</v>
      </c>
    </row>
    <row r="68" spans="1:23" ht="12.75">
      <c r="A68" s="24">
        <v>65</v>
      </c>
      <c r="B68" s="25" t="s">
        <v>186</v>
      </c>
      <c r="C68" s="26">
        <v>11.373770016315184</v>
      </c>
      <c r="D68" s="26">
        <v>0.5974953169375794</v>
      </c>
      <c r="E68" s="26">
        <v>0.07553326484983987</v>
      </c>
      <c r="F68" s="26">
        <v>29.064918726207022</v>
      </c>
      <c r="G68" s="26">
        <v>0</v>
      </c>
      <c r="H68" s="26">
        <v>67.80595866819748</v>
      </c>
      <c r="I68" s="26">
        <v>12.903609885793703</v>
      </c>
      <c r="J68" s="26">
        <v>0.3018768505649888</v>
      </c>
      <c r="K68" s="26">
        <v>2.9983050335367696</v>
      </c>
      <c r="L68" s="26">
        <v>18.38171551151127</v>
      </c>
      <c r="M68" s="26">
        <v>4.201377122484742</v>
      </c>
      <c r="N68" s="26">
        <v>161.58118013173004</v>
      </c>
      <c r="O68" s="26">
        <v>66.85741313674542</v>
      </c>
      <c r="P68" s="26">
        <v>42.630611517312225</v>
      </c>
      <c r="Q68" s="26">
        <v>137.26709227143633</v>
      </c>
      <c r="R68" s="26">
        <v>23.212551211553567</v>
      </c>
      <c r="S68" s="26">
        <v>79.60564384554958</v>
      </c>
      <c r="T68" s="26">
        <v>194.85828207142424</v>
      </c>
      <c r="U68" s="26">
        <v>43.46999758293553</v>
      </c>
      <c r="V68" s="26">
        <v>24.57819928696598</v>
      </c>
      <c r="W68" s="26">
        <v>0.6315517553930751</v>
      </c>
    </row>
    <row r="69" spans="1:23" ht="12.75">
      <c r="A69" s="29">
        <v>66</v>
      </c>
      <c r="B69" s="30" t="s">
        <v>122</v>
      </c>
      <c r="C69" s="31">
        <v>39.85767494356659</v>
      </c>
      <c r="D69" s="31">
        <v>0.5439249435665915</v>
      </c>
      <c r="E69" s="31">
        <v>0</v>
      </c>
      <c r="F69" s="31">
        <v>54.28172404063205</v>
      </c>
      <c r="G69" s="31">
        <v>0</v>
      </c>
      <c r="H69" s="31">
        <v>133.13749717832957</v>
      </c>
      <c r="I69" s="31">
        <v>59.50859480812641</v>
      </c>
      <c r="J69" s="31">
        <v>0</v>
      </c>
      <c r="K69" s="31">
        <v>5.7204740406320544</v>
      </c>
      <c r="L69" s="31">
        <v>27.131007336343114</v>
      </c>
      <c r="M69" s="31">
        <v>0</v>
      </c>
      <c r="N69" s="31">
        <v>319.4690406320542</v>
      </c>
      <c r="O69" s="31">
        <v>21.97525677200903</v>
      </c>
      <c r="P69" s="31">
        <v>107.30401241534989</v>
      </c>
      <c r="Q69" s="31">
        <v>177.3086060948081</v>
      </c>
      <c r="R69" s="31">
        <v>10.02634875846501</v>
      </c>
      <c r="S69" s="31">
        <v>68.98100169300226</v>
      </c>
      <c r="T69" s="31">
        <v>271.93365688487586</v>
      </c>
      <c r="U69" s="31">
        <v>45.6395118510158</v>
      </c>
      <c r="V69" s="31">
        <v>66.26882900677201</v>
      </c>
      <c r="W69" s="31">
        <v>5.5347460496614</v>
      </c>
    </row>
    <row r="70" spans="1:23" ht="12.75">
      <c r="A70" s="24">
        <v>67</v>
      </c>
      <c r="B70" s="25" t="s">
        <v>115</v>
      </c>
      <c r="C70" s="26">
        <v>24.742783447763962</v>
      </c>
      <c r="D70" s="26">
        <v>2.558187047689738</v>
      </c>
      <c r="E70" s="26">
        <v>0</v>
      </c>
      <c r="F70" s="26">
        <v>16.705153089627018</v>
      </c>
      <c r="G70" s="26">
        <v>0</v>
      </c>
      <c r="H70" s="26">
        <v>115.56655780293191</v>
      </c>
      <c r="I70" s="26">
        <v>54.65210985340508</v>
      </c>
      <c r="J70" s="26">
        <v>0.8598311375023195</v>
      </c>
      <c r="K70" s="26">
        <v>4.246015958433847</v>
      </c>
      <c r="L70" s="26">
        <v>10.059710521432548</v>
      </c>
      <c r="M70" s="26">
        <v>0</v>
      </c>
      <c r="N70" s="26">
        <v>170.1025496381518</v>
      </c>
      <c r="O70" s="26">
        <v>2.5639914640935237</v>
      </c>
      <c r="P70" s="26">
        <v>132.19160697717572</v>
      </c>
      <c r="Q70" s="26">
        <v>208.45840415661533</v>
      </c>
      <c r="R70" s="26">
        <v>3.8239654852477267</v>
      </c>
      <c r="S70" s="26">
        <v>129.39804045277418</v>
      </c>
      <c r="T70" s="26">
        <v>351.18848209315274</v>
      </c>
      <c r="U70" s="26">
        <v>69.87268138801262</v>
      </c>
      <c r="V70" s="26">
        <v>64.92393765077009</v>
      </c>
      <c r="W70" s="26">
        <v>0</v>
      </c>
    </row>
    <row r="71" spans="1:23" ht="12.75">
      <c r="A71" s="29">
        <v>68</v>
      </c>
      <c r="B71" s="30" t="s">
        <v>208</v>
      </c>
      <c r="C71" s="31">
        <v>8.613146646875238</v>
      </c>
      <c r="D71" s="31">
        <v>1.2829561543731445</v>
      </c>
      <c r="E71" s="31">
        <v>1.5803912613229807</v>
      </c>
      <c r="F71" s="31">
        <v>66.81349204536804</v>
      </c>
      <c r="G71" s="31">
        <v>0.11779706173403365</v>
      </c>
      <c r="H71" s="31">
        <v>110.60813960569382</v>
      </c>
      <c r="I71" s="31">
        <v>42.789285415239405</v>
      </c>
      <c r="J71" s="31">
        <v>0.12369566872193043</v>
      </c>
      <c r="K71" s="31">
        <v>4.039071896171119</v>
      </c>
      <c r="L71" s="31">
        <v>8.111168265205146</v>
      </c>
      <c r="M71" s="31">
        <v>0</v>
      </c>
      <c r="N71" s="31">
        <v>230.95910957600668</v>
      </c>
      <c r="O71" s="31">
        <v>22.65169330897465</v>
      </c>
      <c r="P71" s="31">
        <v>90.38340450635609</v>
      </c>
      <c r="Q71" s="31">
        <v>478.49178351221747</v>
      </c>
      <c r="R71" s="31">
        <v>18.138905952652813</v>
      </c>
      <c r="S71" s="31">
        <v>133.577882697724</v>
      </c>
      <c r="T71" s="31">
        <v>297.5441607672984</v>
      </c>
      <c r="U71" s="31">
        <v>60.961774377711805</v>
      </c>
      <c r="V71" s="31">
        <v>39.02917561087006</v>
      </c>
      <c r="W71" s="31">
        <v>6.041443251883992</v>
      </c>
    </row>
    <row r="72" spans="1:23" ht="12.75">
      <c r="A72" s="24">
        <v>69</v>
      </c>
      <c r="B72" s="25" t="s">
        <v>39</v>
      </c>
      <c r="C72" s="26">
        <v>36.542614622057</v>
      </c>
      <c r="D72" s="26">
        <v>2.346377529946303</v>
      </c>
      <c r="E72" s="26">
        <v>0.16768277571251547</v>
      </c>
      <c r="F72" s="26">
        <v>21.59616274266832</v>
      </c>
      <c r="G72" s="26">
        <v>0.17897562990499793</v>
      </c>
      <c r="H72" s="26">
        <v>102.17649318463445</v>
      </c>
      <c r="I72" s="26">
        <v>14.622015695993392</v>
      </c>
      <c r="J72" s="26">
        <v>0.40267657992565054</v>
      </c>
      <c r="K72" s="26">
        <v>0.6679471292854192</v>
      </c>
      <c r="L72" s="26">
        <v>13.854601404378355</v>
      </c>
      <c r="M72" s="26">
        <v>0</v>
      </c>
      <c r="N72" s="26">
        <v>358.72567534076825</v>
      </c>
      <c r="O72" s="26">
        <v>16.7232507228418</v>
      </c>
      <c r="P72" s="26">
        <v>16.326873192895498</v>
      </c>
      <c r="Q72" s="26">
        <v>73.31323833126807</v>
      </c>
      <c r="R72" s="26">
        <v>12.134370095002065</v>
      </c>
      <c r="S72" s="26">
        <v>63.776935150764146</v>
      </c>
      <c r="T72" s="26">
        <v>216.76271788517144</v>
      </c>
      <c r="U72" s="26">
        <v>54.081995043370505</v>
      </c>
      <c r="V72" s="26">
        <v>0.874580751755473</v>
      </c>
      <c r="W72" s="26">
        <v>4.907864518793887</v>
      </c>
    </row>
    <row r="73" spans="1:23" ht="12.75">
      <c r="A73" s="29">
        <v>70</v>
      </c>
      <c r="B73" s="30" t="s">
        <v>4</v>
      </c>
      <c r="C73" s="31">
        <v>38.114977307110436</v>
      </c>
      <c r="D73" s="31">
        <v>0</v>
      </c>
      <c r="E73" s="31">
        <v>0</v>
      </c>
      <c r="F73" s="31">
        <v>9.18608169440242</v>
      </c>
      <c r="G73" s="31">
        <v>0</v>
      </c>
      <c r="H73" s="31">
        <v>1041.717095310136</v>
      </c>
      <c r="I73" s="31">
        <v>47.655068078668684</v>
      </c>
      <c r="J73" s="31">
        <v>0</v>
      </c>
      <c r="K73" s="31">
        <v>0</v>
      </c>
      <c r="L73" s="31">
        <v>4.039334341906203</v>
      </c>
      <c r="M73" s="31">
        <v>0</v>
      </c>
      <c r="N73" s="31">
        <v>263.9591527987897</v>
      </c>
      <c r="O73" s="31">
        <v>16.499243570347957</v>
      </c>
      <c r="P73" s="31">
        <v>433.6913767019667</v>
      </c>
      <c r="Q73" s="31">
        <v>156.24659606656581</v>
      </c>
      <c r="R73" s="31">
        <v>26.11497730711044</v>
      </c>
      <c r="S73" s="31">
        <v>107.26928895612708</v>
      </c>
      <c r="T73" s="31">
        <v>249.26021180030259</v>
      </c>
      <c r="U73" s="31">
        <v>67.59757942511347</v>
      </c>
      <c r="V73" s="31">
        <v>115.74583963691377</v>
      </c>
      <c r="W73" s="31">
        <v>0</v>
      </c>
    </row>
    <row r="74" spans="1:23" ht="12.75">
      <c r="A74" s="24">
        <v>71</v>
      </c>
      <c r="B74" s="25" t="s">
        <v>41</v>
      </c>
      <c r="C74" s="26">
        <v>32.853805717798956</v>
      </c>
      <c r="D74" s="26">
        <v>0.4393759606517061</v>
      </c>
      <c r="E74" s="26">
        <v>0</v>
      </c>
      <c r="F74" s="26">
        <v>15.32920688595143</v>
      </c>
      <c r="G74" s="26">
        <v>0</v>
      </c>
      <c r="H74" s="26">
        <v>79.13479249923148</v>
      </c>
      <c r="I74" s="26">
        <v>42.741192745158315</v>
      </c>
      <c r="J74" s="26">
        <v>0.2721948970181371</v>
      </c>
      <c r="K74" s="26">
        <v>0</v>
      </c>
      <c r="L74" s="26">
        <v>22.100196741469414</v>
      </c>
      <c r="M74" s="26">
        <v>2.502354749462035</v>
      </c>
      <c r="N74" s="26">
        <v>346.9266400245927</v>
      </c>
      <c r="O74" s="26">
        <v>24.652705195204426</v>
      </c>
      <c r="P74" s="26">
        <v>47.76312634491239</v>
      </c>
      <c r="Q74" s="26">
        <v>337.52254534276057</v>
      </c>
      <c r="R74" s="26">
        <v>18.993015677835842</v>
      </c>
      <c r="S74" s="26">
        <v>91.72584383645865</v>
      </c>
      <c r="T74" s="26">
        <v>223.1888379956963</v>
      </c>
      <c r="U74" s="26">
        <v>70.20943436827544</v>
      </c>
      <c r="V74" s="26">
        <v>23.55848447586843</v>
      </c>
      <c r="W74" s="26">
        <v>76.5798401475561</v>
      </c>
    </row>
    <row r="75" spans="1:23" ht="12.75">
      <c r="A75" s="29">
        <v>72</v>
      </c>
      <c r="B75" s="30" t="s">
        <v>206</v>
      </c>
      <c r="C75" s="31">
        <v>11.33291378179433</v>
      </c>
      <c r="D75" s="31">
        <v>0.7323890386998033</v>
      </c>
      <c r="E75" s="31">
        <v>0.021235332701698126</v>
      </c>
      <c r="F75" s="31">
        <v>27.23237446250273</v>
      </c>
      <c r="G75" s="31">
        <v>0</v>
      </c>
      <c r="H75" s="31">
        <v>94.41879236207274</v>
      </c>
      <c r="I75" s="31">
        <v>41.38602270242694</v>
      </c>
      <c r="J75" s="31">
        <v>0.6090771445229939</v>
      </c>
      <c r="K75" s="31">
        <v>5.586290175643175</v>
      </c>
      <c r="L75" s="31">
        <v>4.28679542307412</v>
      </c>
      <c r="M75" s="31">
        <v>2.287019532104074</v>
      </c>
      <c r="N75" s="31">
        <v>142.37433368559144</v>
      </c>
      <c r="O75" s="31">
        <v>12.144396181036369</v>
      </c>
      <c r="P75" s="31">
        <v>29.484063479338243</v>
      </c>
      <c r="Q75" s="31">
        <v>59.624854602434226</v>
      </c>
      <c r="R75" s="31">
        <v>5.877133408643686</v>
      </c>
      <c r="S75" s="31">
        <v>232.39071077180972</v>
      </c>
      <c r="T75" s="31">
        <v>186.6420038626922</v>
      </c>
      <c r="U75" s="31">
        <v>30.47970428540194</v>
      </c>
      <c r="V75" s="31">
        <v>14.476447234166605</v>
      </c>
      <c r="W75" s="31">
        <v>1.8220246337730486</v>
      </c>
    </row>
    <row r="76" spans="1:23" ht="12.75">
      <c r="A76" s="24">
        <v>73</v>
      </c>
      <c r="B76" s="25" t="s">
        <v>135</v>
      </c>
      <c r="C76" s="26">
        <v>42.39248487140696</v>
      </c>
      <c r="D76" s="26">
        <v>1.0451966717095311</v>
      </c>
      <c r="E76" s="26">
        <v>1.250105900151286</v>
      </c>
      <c r="F76" s="26">
        <v>17.13070915279879</v>
      </c>
      <c r="G76" s="26">
        <v>0</v>
      </c>
      <c r="H76" s="26">
        <v>139.28761535552195</v>
      </c>
      <c r="I76" s="26">
        <v>63.6287745839637</v>
      </c>
      <c r="J76" s="26">
        <v>0.5306354009077155</v>
      </c>
      <c r="K76" s="26">
        <v>1.9759947049924356</v>
      </c>
      <c r="L76" s="26">
        <v>23.84657148260212</v>
      </c>
      <c r="M76" s="26">
        <v>0</v>
      </c>
      <c r="N76" s="26">
        <v>273.6647371406959</v>
      </c>
      <c r="O76" s="26">
        <v>118.91126891074131</v>
      </c>
      <c r="P76" s="26">
        <v>207.57029878971255</v>
      </c>
      <c r="Q76" s="26">
        <v>135.80656580937972</v>
      </c>
      <c r="R76" s="26">
        <v>10.623867246596067</v>
      </c>
      <c r="S76" s="26">
        <v>187.8340204236006</v>
      </c>
      <c r="T76" s="26">
        <v>364.95990922844175</v>
      </c>
      <c r="U76" s="26">
        <v>61.16842473524962</v>
      </c>
      <c r="V76" s="26">
        <v>0</v>
      </c>
      <c r="W76" s="26">
        <v>3.191754916792738</v>
      </c>
    </row>
    <row r="77" spans="1:23" ht="12.75">
      <c r="A77" s="29">
        <v>74</v>
      </c>
      <c r="B77" s="30" t="s">
        <v>43</v>
      </c>
      <c r="C77" s="31">
        <v>16.993157754722</v>
      </c>
      <c r="D77" s="31">
        <v>0.9373769619579675</v>
      </c>
      <c r="E77" s="31">
        <v>0</v>
      </c>
      <c r="F77" s="31">
        <v>8.542354349561053</v>
      </c>
      <c r="G77" s="31">
        <v>0</v>
      </c>
      <c r="H77" s="31">
        <v>64.10949454642191</v>
      </c>
      <c r="I77" s="31">
        <v>23.76269752593775</v>
      </c>
      <c r="J77" s="31">
        <v>0.01593508911944666</v>
      </c>
      <c r="K77" s="31">
        <v>4.025921787709497</v>
      </c>
      <c r="L77" s="31">
        <v>16.48777068369247</v>
      </c>
      <c r="M77" s="31">
        <v>0</v>
      </c>
      <c r="N77" s="31">
        <v>189.6087656291567</v>
      </c>
      <c r="O77" s="31">
        <v>0</v>
      </c>
      <c r="P77" s="31">
        <v>116.20195530726258</v>
      </c>
      <c r="Q77" s="31">
        <v>16.909944134078213</v>
      </c>
      <c r="R77" s="31">
        <v>6.640891194466613</v>
      </c>
      <c r="S77" s="31">
        <v>31.31194466613461</v>
      </c>
      <c r="T77" s="31">
        <v>188.58193136472465</v>
      </c>
      <c r="U77" s="31">
        <v>33.27390795424315</v>
      </c>
      <c r="V77" s="31">
        <v>29.26141260973663</v>
      </c>
      <c r="W77" s="31">
        <v>0.26602819898909286</v>
      </c>
    </row>
    <row r="78" spans="1:23" ht="12.75">
      <c r="A78" s="24">
        <v>75</v>
      </c>
      <c r="B78" s="25" t="s">
        <v>199</v>
      </c>
      <c r="C78" s="26">
        <v>21.990494233299792</v>
      </c>
      <c r="D78" s="26">
        <v>0.6471158758417834</v>
      </c>
      <c r="E78" s="26">
        <v>0.9134371855406765</v>
      </c>
      <c r="F78" s="26">
        <v>63.014423329979095</v>
      </c>
      <c r="G78" s="26">
        <v>0.5584797584952396</v>
      </c>
      <c r="H78" s="26">
        <v>109.19756173078412</v>
      </c>
      <c r="I78" s="26">
        <v>29.67593234770493</v>
      </c>
      <c r="J78" s="26">
        <v>0.3165616533787445</v>
      </c>
      <c r="K78" s="26">
        <v>5.322228887684806</v>
      </c>
      <c r="L78" s="26">
        <v>35.29940668782413</v>
      </c>
      <c r="M78" s="26">
        <v>1.4655608019196533</v>
      </c>
      <c r="N78" s="26">
        <v>452.44891284155125</v>
      </c>
      <c r="O78" s="26">
        <v>21.59821077482777</v>
      </c>
      <c r="P78" s="26">
        <v>163.8461649508476</v>
      </c>
      <c r="Q78" s="26">
        <v>129.51943068348942</v>
      </c>
      <c r="R78" s="26">
        <v>18.47336094124932</v>
      </c>
      <c r="S78" s="26">
        <v>182.4378864463194</v>
      </c>
      <c r="T78" s="26">
        <v>362.1338756869726</v>
      </c>
      <c r="U78" s="26">
        <v>59.49893219289418</v>
      </c>
      <c r="V78" s="26">
        <v>41.4300758572645</v>
      </c>
      <c r="W78" s="26">
        <v>33.158208452666614</v>
      </c>
    </row>
    <row r="79" spans="1:23" ht="12.75">
      <c r="A79" s="29">
        <v>76</v>
      </c>
      <c r="B79" s="30" t="s">
        <v>134</v>
      </c>
      <c r="C79" s="31">
        <v>19.918893590014807</v>
      </c>
      <c r="D79" s="31">
        <v>1.3244277554474295</v>
      </c>
      <c r="E79" s="31">
        <v>0.871635286651153</v>
      </c>
      <c r="F79" s="31">
        <v>6.007452929976729</v>
      </c>
      <c r="G79" s="31">
        <v>0.07933149989422467</v>
      </c>
      <c r="H79" s="31">
        <v>83.4720774275439</v>
      </c>
      <c r="I79" s="31">
        <v>2.5271652210704465</v>
      </c>
      <c r="J79" s="31">
        <v>0.14165855722445525</v>
      </c>
      <c r="K79" s="31">
        <v>24.314486989634016</v>
      </c>
      <c r="L79" s="31">
        <v>2.321971652210704</v>
      </c>
      <c r="M79" s="31">
        <v>0</v>
      </c>
      <c r="N79" s="31">
        <v>235.04374233128834</v>
      </c>
      <c r="O79" s="31">
        <v>2.580236936746351</v>
      </c>
      <c r="P79" s="31">
        <v>9.367717368309709</v>
      </c>
      <c r="Q79" s="31">
        <v>71.0481679712291</v>
      </c>
      <c r="R79" s="31">
        <v>16.512356674423526</v>
      </c>
      <c r="S79" s="31">
        <v>17.40334250052888</v>
      </c>
      <c r="T79" s="31">
        <v>453.20369155912846</v>
      </c>
      <c r="U79" s="31">
        <v>48.57923630209435</v>
      </c>
      <c r="V79" s="31">
        <v>1.4798413370002115</v>
      </c>
      <c r="W79" s="31">
        <v>3.067484662576687</v>
      </c>
    </row>
    <row r="80" spans="1:23" ht="12.75">
      <c r="A80" s="24">
        <v>77</v>
      </c>
      <c r="B80" s="25" t="s">
        <v>62</v>
      </c>
      <c r="C80" s="26">
        <v>28.90967039800995</v>
      </c>
      <c r="D80" s="26">
        <v>22.524421641791044</v>
      </c>
      <c r="E80" s="26">
        <v>1.5464863184079602</v>
      </c>
      <c r="F80" s="26">
        <v>34.559496268656716</v>
      </c>
      <c r="G80" s="26">
        <v>0</v>
      </c>
      <c r="H80" s="26">
        <v>124.34616293532339</v>
      </c>
      <c r="I80" s="26">
        <v>9.65082711442786</v>
      </c>
      <c r="J80" s="26">
        <v>0</v>
      </c>
      <c r="K80" s="26">
        <v>100.32297263681592</v>
      </c>
      <c r="L80" s="26">
        <v>16.176125621890545</v>
      </c>
      <c r="M80" s="26">
        <v>4.458563432835821</v>
      </c>
      <c r="N80" s="26">
        <v>213.90534203980098</v>
      </c>
      <c r="O80" s="26">
        <v>10.253264925373134</v>
      </c>
      <c r="P80" s="26">
        <v>17.491996268656717</v>
      </c>
      <c r="Q80" s="26">
        <v>146.40254975124378</v>
      </c>
      <c r="R80" s="26">
        <v>14.45450248756219</v>
      </c>
      <c r="S80" s="26">
        <v>30.0368407960199</v>
      </c>
      <c r="T80" s="26">
        <v>150.8009514925373</v>
      </c>
      <c r="U80" s="26">
        <v>94.89026741293532</v>
      </c>
      <c r="V80" s="26">
        <v>14.423451492537314</v>
      </c>
      <c r="W80" s="26">
        <v>4.571150497512438</v>
      </c>
    </row>
    <row r="81" spans="1:23" ht="12.75">
      <c r="A81" s="29">
        <v>78</v>
      </c>
      <c r="B81" s="30" t="s">
        <v>170</v>
      </c>
      <c r="C81" s="31">
        <v>11.233981331765397</v>
      </c>
      <c r="D81" s="31">
        <v>0.6193738056739674</v>
      </c>
      <c r="E81" s="31">
        <v>0</v>
      </c>
      <c r="F81" s="31">
        <v>11.213034690577686</v>
      </c>
      <c r="G81" s="31">
        <v>0</v>
      </c>
      <c r="H81" s="31">
        <v>85.27957298250773</v>
      </c>
      <c r="I81" s="31">
        <v>59.25052109363516</v>
      </c>
      <c r="J81" s="31">
        <v>0.29890342495957667</v>
      </c>
      <c r="K81" s="31">
        <v>1.4115831250918713</v>
      </c>
      <c r="L81" s="31">
        <v>12.839474496545643</v>
      </c>
      <c r="M81" s="31">
        <v>5.41886961634573</v>
      </c>
      <c r="N81" s="31">
        <v>153.7985653388211</v>
      </c>
      <c r="O81" s="31">
        <v>17.38980082316625</v>
      </c>
      <c r="P81" s="31">
        <v>75.47345729825076</v>
      </c>
      <c r="Q81" s="31">
        <v>91.38350507129208</v>
      </c>
      <c r="R81" s="31">
        <v>13.540305747464354</v>
      </c>
      <c r="S81" s="31">
        <v>75.41052403351462</v>
      </c>
      <c r="T81" s="31">
        <v>266.3824687637807</v>
      </c>
      <c r="U81" s="31">
        <v>63.797488607967075</v>
      </c>
      <c r="V81" s="31">
        <v>17.4840357195355</v>
      </c>
      <c r="W81" s="31">
        <v>18.441968984271643</v>
      </c>
    </row>
    <row r="82" spans="1:23" ht="12.75">
      <c r="A82" s="24">
        <v>79</v>
      </c>
      <c r="B82" s="25" t="s">
        <v>138</v>
      </c>
      <c r="C82" s="26">
        <v>14.769767700481898</v>
      </c>
      <c r="D82" s="26">
        <v>3.1091387618929938</v>
      </c>
      <c r="E82" s="26">
        <v>0</v>
      </c>
      <c r="F82" s="26">
        <v>26.325639441492648</v>
      </c>
      <c r="G82" s="26">
        <v>0</v>
      </c>
      <c r="H82" s="26">
        <v>108.33103916965278</v>
      </c>
      <c r="I82" s="26">
        <v>3.714540961324601</v>
      </c>
      <c r="J82" s="26">
        <v>4.417892005436797</v>
      </c>
      <c r="K82" s="26">
        <v>6.867695539354998</v>
      </c>
      <c r="L82" s="26">
        <v>11.981901643395528</v>
      </c>
      <c r="M82" s="26">
        <v>0</v>
      </c>
      <c r="N82" s="26">
        <v>411.457956258495</v>
      </c>
      <c r="O82" s="26">
        <v>13.774636105276166</v>
      </c>
      <c r="P82" s="26">
        <v>80.60724082540467</v>
      </c>
      <c r="Q82" s="26">
        <v>113.1099036204127</v>
      </c>
      <c r="R82" s="26">
        <v>7.062455208204621</v>
      </c>
      <c r="S82" s="26">
        <v>55.456473495613494</v>
      </c>
      <c r="T82" s="26">
        <v>328.3068268874336</v>
      </c>
      <c r="U82" s="26">
        <v>34.537292722105526</v>
      </c>
      <c r="V82" s="26">
        <v>91.14919930804399</v>
      </c>
      <c r="W82" s="26">
        <v>0</v>
      </c>
    </row>
    <row r="83" spans="1:23" ht="12.75">
      <c r="A83" s="29">
        <v>80</v>
      </c>
      <c r="B83" s="30" t="s">
        <v>181</v>
      </c>
      <c r="C83" s="31">
        <v>18.539593253968256</v>
      </c>
      <c r="D83" s="31">
        <v>1.2071987734487735</v>
      </c>
      <c r="E83" s="31">
        <v>0</v>
      </c>
      <c r="F83" s="31">
        <v>11.892733585858586</v>
      </c>
      <c r="G83" s="31">
        <v>0.22727272727272727</v>
      </c>
      <c r="H83" s="31">
        <v>122.16949314574315</v>
      </c>
      <c r="I83" s="31">
        <v>12.129197330447331</v>
      </c>
      <c r="J83" s="31">
        <v>0.37427128427128425</v>
      </c>
      <c r="K83" s="31">
        <v>5.365352633477634</v>
      </c>
      <c r="L83" s="31">
        <v>20.96025162337662</v>
      </c>
      <c r="M83" s="31">
        <v>0</v>
      </c>
      <c r="N83" s="31">
        <v>151.12126623376625</v>
      </c>
      <c r="O83" s="31">
        <v>10.642399891774891</v>
      </c>
      <c r="P83" s="31">
        <v>154.6484722222222</v>
      </c>
      <c r="Q83" s="31">
        <v>18.696039862914862</v>
      </c>
      <c r="R83" s="31">
        <v>22.06332070707071</v>
      </c>
      <c r="S83" s="31">
        <v>187.1661462842713</v>
      </c>
      <c r="T83" s="31">
        <v>187.00092261904763</v>
      </c>
      <c r="U83" s="31">
        <v>41.35075937950938</v>
      </c>
      <c r="V83" s="31">
        <v>16.56100559163059</v>
      </c>
      <c r="W83" s="31">
        <v>0.36075036075036077</v>
      </c>
    </row>
    <row r="84" spans="1:23" ht="12.75">
      <c r="A84" s="24">
        <v>81</v>
      </c>
      <c r="B84" s="25" t="s">
        <v>165</v>
      </c>
      <c r="C84" s="26">
        <v>18.672326365475385</v>
      </c>
      <c r="D84" s="26">
        <v>1.8690492245448416</v>
      </c>
      <c r="E84" s="26">
        <v>0</v>
      </c>
      <c r="F84" s="26">
        <v>4.608159811193526</v>
      </c>
      <c r="G84" s="26">
        <v>0</v>
      </c>
      <c r="H84" s="26">
        <v>62.827775455158466</v>
      </c>
      <c r="I84" s="26">
        <v>11.789290627107215</v>
      </c>
      <c r="J84" s="26">
        <v>0.24253068105192177</v>
      </c>
      <c r="K84" s="26">
        <v>2.267523937963587</v>
      </c>
      <c r="L84" s="26">
        <v>10.50649291975725</v>
      </c>
      <c r="M84" s="26">
        <v>0</v>
      </c>
      <c r="N84" s="26">
        <v>175.20624409979771</v>
      </c>
      <c r="O84" s="26">
        <v>7.805001348617667</v>
      </c>
      <c r="P84" s="26">
        <v>23.30822117329737</v>
      </c>
      <c r="Q84" s="26">
        <v>109.40202899527985</v>
      </c>
      <c r="R84" s="26">
        <v>7.101912339851652</v>
      </c>
      <c r="S84" s="26">
        <v>78.27252258934593</v>
      </c>
      <c r="T84" s="26">
        <v>324.57187188132167</v>
      </c>
      <c r="U84" s="26">
        <v>35.69933513149022</v>
      </c>
      <c r="V84" s="26">
        <v>29.2938004045853</v>
      </c>
      <c r="W84" s="26">
        <v>45.28994672960216</v>
      </c>
    </row>
    <row r="85" spans="1:23" ht="12.75">
      <c r="A85" s="29">
        <v>82</v>
      </c>
      <c r="B85" s="30" t="s">
        <v>210</v>
      </c>
      <c r="C85" s="31">
        <v>4.409994680091403</v>
      </c>
      <c r="D85" s="31">
        <v>0.5687852399314481</v>
      </c>
      <c r="E85" s="31">
        <v>0.8030363110539845</v>
      </c>
      <c r="F85" s="31">
        <v>30.13196393887461</v>
      </c>
      <c r="G85" s="31">
        <v>0.7667910596972294</v>
      </c>
      <c r="H85" s="31">
        <v>85.98110525564125</v>
      </c>
      <c r="I85" s="31">
        <v>23.673630069980003</v>
      </c>
      <c r="J85" s="31">
        <v>0.3110977220794059</v>
      </c>
      <c r="K85" s="31">
        <v>0</v>
      </c>
      <c r="L85" s="31">
        <v>1.2223106255355614</v>
      </c>
      <c r="M85" s="31">
        <v>0</v>
      </c>
      <c r="N85" s="31">
        <v>231.9242214367323</v>
      </c>
      <c r="O85" s="31">
        <v>9.504110182804913</v>
      </c>
      <c r="P85" s="31">
        <v>34.87155355612682</v>
      </c>
      <c r="Q85" s="31">
        <v>175.93334522279346</v>
      </c>
      <c r="R85" s="31">
        <v>14.014485825478435</v>
      </c>
      <c r="S85" s="31">
        <v>539.6624639031705</v>
      </c>
      <c r="T85" s="31">
        <v>227.05378152670664</v>
      </c>
      <c r="U85" s="31">
        <v>42.36381573121966</v>
      </c>
      <c r="V85" s="31">
        <v>34.0397666381034</v>
      </c>
      <c r="W85" s="31">
        <v>2.903481148243359</v>
      </c>
    </row>
    <row r="86" spans="1:23" ht="12.75">
      <c r="A86" s="24">
        <v>83</v>
      </c>
      <c r="B86" s="25" t="s">
        <v>45</v>
      </c>
      <c r="C86" s="26">
        <v>27.339123461395</v>
      </c>
      <c r="D86" s="26">
        <v>0</v>
      </c>
      <c r="E86" s="26">
        <v>0</v>
      </c>
      <c r="F86" s="26">
        <v>2.742521447221186</v>
      </c>
      <c r="G86" s="26">
        <v>0</v>
      </c>
      <c r="H86" s="26">
        <v>89.17220067139128</v>
      </c>
      <c r="I86" s="26">
        <v>13.30324878776576</v>
      </c>
      <c r="J86" s="26">
        <v>0</v>
      </c>
      <c r="K86" s="26">
        <v>0</v>
      </c>
      <c r="L86" s="26">
        <v>33.48390525923163</v>
      </c>
      <c r="M86" s="26">
        <v>0</v>
      </c>
      <c r="N86" s="26">
        <v>385.8103170458784</v>
      </c>
      <c r="O86" s="26">
        <v>145.72328235732937</v>
      </c>
      <c r="P86" s="26">
        <v>28.559019022752704</v>
      </c>
      <c r="Q86" s="26">
        <v>167.23170085788885</v>
      </c>
      <c r="R86" s="26">
        <v>10.460656471465871</v>
      </c>
      <c r="S86" s="26">
        <v>43.118653487504666</v>
      </c>
      <c r="T86" s="26">
        <v>221.73312196941438</v>
      </c>
      <c r="U86" s="26">
        <v>80.95643789630735</v>
      </c>
      <c r="V86" s="26">
        <v>0</v>
      </c>
      <c r="W86" s="26">
        <v>19.820798209623273</v>
      </c>
    </row>
    <row r="87" spans="1:23" ht="12.75">
      <c r="A87" s="29">
        <v>84</v>
      </c>
      <c r="B87" s="30" t="s">
        <v>160</v>
      </c>
      <c r="C87" s="31">
        <v>15.952980866915</v>
      </c>
      <c r="D87" s="31">
        <v>1.4056645783948527</v>
      </c>
      <c r="E87" s="31">
        <v>0</v>
      </c>
      <c r="F87" s="31">
        <v>8.19349051811717</v>
      </c>
      <c r="G87" s="31">
        <v>0</v>
      </c>
      <c r="H87" s="31">
        <v>87.43973416864206</v>
      </c>
      <c r="I87" s="31">
        <v>13.226379952590586</v>
      </c>
      <c r="J87" s="31">
        <v>0.009913647138503217</v>
      </c>
      <c r="K87" s="31">
        <v>21.45558838469353</v>
      </c>
      <c r="L87" s="31">
        <v>3.20356078564172</v>
      </c>
      <c r="M87" s="31">
        <v>0</v>
      </c>
      <c r="N87" s="31">
        <v>142.37073315272605</v>
      </c>
      <c r="O87" s="31">
        <v>14.183487978327124</v>
      </c>
      <c r="P87" s="31">
        <v>37.21438113782594</v>
      </c>
      <c r="Q87" s="31">
        <v>91.33812817473755</v>
      </c>
      <c r="R87" s="31">
        <v>16.218858787673554</v>
      </c>
      <c r="S87" s="31">
        <v>160.63668134100914</v>
      </c>
      <c r="T87" s="31">
        <v>327.27749746020993</v>
      </c>
      <c r="U87" s="31">
        <v>53.918842702336605</v>
      </c>
      <c r="V87" s="31">
        <v>19.141420589231288</v>
      </c>
      <c r="W87" s="31">
        <v>8.465966813410091</v>
      </c>
    </row>
    <row r="88" spans="1:23" ht="12.75">
      <c r="A88" s="24">
        <v>85</v>
      </c>
      <c r="B88" s="25" t="s">
        <v>42</v>
      </c>
      <c r="C88" s="26">
        <v>15.045866464339909</v>
      </c>
      <c r="D88" s="26">
        <v>0.7576160849772382</v>
      </c>
      <c r="E88" s="26">
        <v>0</v>
      </c>
      <c r="F88" s="26">
        <v>9.02619726858877</v>
      </c>
      <c r="G88" s="26">
        <v>0</v>
      </c>
      <c r="H88" s="26">
        <v>188.83472078907437</v>
      </c>
      <c r="I88" s="26">
        <v>19.188646433990893</v>
      </c>
      <c r="J88" s="26">
        <v>0.19793474962063734</v>
      </c>
      <c r="K88" s="26">
        <v>5.673872534142641</v>
      </c>
      <c r="L88" s="26">
        <v>8.06242033383915</v>
      </c>
      <c r="M88" s="26">
        <v>0</v>
      </c>
      <c r="N88" s="26">
        <v>150.9989491654021</v>
      </c>
      <c r="O88" s="26">
        <v>13.184486342943854</v>
      </c>
      <c r="P88" s="26">
        <v>75.33615250379363</v>
      </c>
      <c r="Q88" s="26">
        <v>55.334703338391506</v>
      </c>
      <c r="R88" s="26">
        <v>7.104666919575114</v>
      </c>
      <c r="S88" s="26">
        <v>71.96475948406678</v>
      </c>
      <c r="T88" s="26">
        <v>270.33619726858876</v>
      </c>
      <c r="U88" s="26">
        <v>21.934182094081944</v>
      </c>
      <c r="V88" s="26">
        <v>24.434954476479515</v>
      </c>
      <c r="W88" s="26">
        <v>3.0349013657056148</v>
      </c>
    </row>
    <row r="89" spans="1:23" ht="12.75">
      <c r="A89" s="29">
        <v>86</v>
      </c>
      <c r="B89" s="30" t="s">
        <v>173</v>
      </c>
      <c r="C89" s="31">
        <v>24.842124582869854</v>
      </c>
      <c r="D89" s="31">
        <v>1.307416573971079</v>
      </c>
      <c r="E89" s="31">
        <v>0</v>
      </c>
      <c r="F89" s="31">
        <v>8.738067296996663</v>
      </c>
      <c r="G89" s="31">
        <v>0</v>
      </c>
      <c r="H89" s="31">
        <v>72.62742491657397</v>
      </c>
      <c r="I89" s="31">
        <v>14.439146273637375</v>
      </c>
      <c r="J89" s="31">
        <v>1.018642936596218</v>
      </c>
      <c r="K89" s="31">
        <v>0</v>
      </c>
      <c r="L89" s="31">
        <v>1.5848776418242492</v>
      </c>
      <c r="M89" s="31">
        <v>0</v>
      </c>
      <c r="N89" s="31">
        <v>107.48948832035596</v>
      </c>
      <c r="O89" s="31">
        <v>3.6604338153503893</v>
      </c>
      <c r="P89" s="31">
        <v>83.26080367074526</v>
      </c>
      <c r="Q89" s="31">
        <v>109.45453837597331</v>
      </c>
      <c r="R89" s="31">
        <v>2.6359621802002224</v>
      </c>
      <c r="S89" s="31">
        <v>43.4610233592881</v>
      </c>
      <c r="T89" s="31">
        <v>294.7776084538376</v>
      </c>
      <c r="U89" s="31">
        <v>25.18380700778643</v>
      </c>
      <c r="V89" s="31">
        <v>0</v>
      </c>
      <c r="W89" s="31">
        <v>2.932750278086763</v>
      </c>
    </row>
    <row r="90" spans="1:23" ht="12.75">
      <c r="A90" s="24">
        <v>87</v>
      </c>
      <c r="B90" s="25" t="s">
        <v>73</v>
      </c>
      <c r="C90" s="26">
        <v>30.84720610687023</v>
      </c>
      <c r="D90" s="26">
        <v>1.3948931297709923</v>
      </c>
      <c r="E90" s="26">
        <v>0</v>
      </c>
      <c r="F90" s="26">
        <v>4.2186208651399495</v>
      </c>
      <c r="G90" s="26">
        <v>0</v>
      </c>
      <c r="H90" s="26">
        <v>87.25154961832062</v>
      </c>
      <c r="I90" s="26">
        <v>31.13649872773537</v>
      </c>
      <c r="J90" s="26">
        <v>0.5118931297709923</v>
      </c>
      <c r="K90" s="26">
        <v>12.17002544529262</v>
      </c>
      <c r="L90" s="26">
        <v>13.454391857506362</v>
      </c>
      <c r="M90" s="26">
        <v>0</v>
      </c>
      <c r="N90" s="26">
        <v>155.48497709923663</v>
      </c>
      <c r="O90" s="26">
        <v>1.3950508905852417</v>
      </c>
      <c r="P90" s="26">
        <v>36.2841679389313</v>
      </c>
      <c r="Q90" s="26">
        <v>178.59651399491096</v>
      </c>
      <c r="R90" s="26">
        <v>8.453692111959288</v>
      </c>
      <c r="S90" s="26">
        <v>73.23697455470737</v>
      </c>
      <c r="T90" s="26">
        <v>176.0562162849873</v>
      </c>
      <c r="U90" s="26">
        <v>28.360541984732823</v>
      </c>
      <c r="V90" s="26">
        <v>25.94790330788804</v>
      </c>
      <c r="W90" s="26">
        <v>0</v>
      </c>
    </row>
    <row r="91" spans="1:23" ht="12.75">
      <c r="A91" s="29">
        <v>88</v>
      </c>
      <c r="B91" s="30" t="s">
        <v>34</v>
      </c>
      <c r="C91" s="31">
        <v>22.79321590337192</v>
      </c>
      <c r="D91" s="31">
        <v>2.2126119778560644</v>
      </c>
      <c r="E91" s="31">
        <v>0</v>
      </c>
      <c r="F91" s="31">
        <v>4.7360140915953695</v>
      </c>
      <c r="G91" s="31">
        <v>0</v>
      </c>
      <c r="H91" s="31">
        <v>102.7515963764469</v>
      </c>
      <c r="I91" s="31">
        <v>19.124308002013084</v>
      </c>
      <c r="J91" s="31">
        <v>0</v>
      </c>
      <c r="K91" s="31">
        <v>0</v>
      </c>
      <c r="L91" s="31">
        <v>29.835978862606943</v>
      </c>
      <c r="M91" s="31">
        <v>0</v>
      </c>
      <c r="N91" s="31">
        <v>1057.9224157020633</v>
      </c>
      <c r="O91" s="31">
        <v>3.399823855057876</v>
      </c>
      <c r="P91" s="31">
        <v>54.97840463009562</v>
      </c>
      <c r="Q91" s="31">
        <v>234.25753397081024</v>
      </c>
      <c r="R91" s="31">
        <v>3.2221942627075992</v>
      </c>
      <c r="S91" s="31">
        <v>34.16681932561651</v>
      </c>
      <c r="T91" s="31">
        <v>179.41196779063915</v>
      </c>
      <c r="U91" s="31">
        <v>49.64920483140413</v>
      </c>
      <c r="V91" s="31">
        <v>39.833985908404635</v>
      </c>
      <c r="W91" s="31">
        <v>1.0568696527428283</v>
      </c>
    </row>
    <row r="92" spans="1:23" ht="12.75">
      <c r="A92" s="24">
        <v>89</v>
      </c>
      <c r="B92" s="25" t="s">
        <v>91</v>
      </c>
      <c r="C92" s="26">
        <v>34.46221008673305</v>
      </c>
      <c r="D92" s="26">
        <v>2.4424060391904914</v>
      </c>
      <c r="E92" s="26">
        <v>0</v>
      </c>
      <c r="F92" s="26">
        <v>7.058824285255381</v>
      </c>
      <c r="G92" s="26">
        <v>0.5335689045936396</v>
      </c>
      <c r="H92" s="26">
        <v>107.97384516543528</v>
      </c>
      <c r="I92" s="26">
        <v>11.557555412785094</v>
      </c>
      <c r="J92" s="26">
        <v>0.5497879858657244</v>
      </c>
      <c r="K92" s="26">
        <v>60.655994217796334</v>
      </c>
      <c r="L92" s="26">
        <v>19.925499518149696</v>
      </c>
      <c r="M92" s="26">
        <v>0</v>
      </c>
      <c r="N92" s="26">
        <v>207.80846771602955</v>
      </c>
      <c r="O92" s="26">
        <v>12.335159010600707</v>
      </c>
      <c r="P92" s="26">
        <v>58.79157404433023</v>
      </c>
      <c r="Q92" s="26">
        <v>51.7835432059107</v>
      </c>
      <c r="R92" s="26">
        <v>19.59624156761966</v>
      </c>
      <c r="S92" s="26">
        <v>50.19377449405718</v>
      </c>
      <c r="T92" s="26">
        <v>307.88408609058786</v>
      </c>
      <c r="U92" s="26">
        <v>51.53959203340829</v>
      </c>
      <c r="V92" s="26">
        <v>38.607304850626406</v>
      </c>
      <c r="W92" s="26">
        <v>3.2123353678123996</v>
      </c>
    </row>
    <row r="93" spans="1:23" ht="12.75">
      <c r="A93" s="29">
        <v>90</v>
      </c>
      <c r="B93" s="30" t="s">
        <v>15</v>
      </c>
      <c r="C93" s="31">
        <v>46.30390463917526</v>
      </c>
      <c r="D93" s="31">
        <v>0</v>
      </c>
      <c r="E93" s="31">
        <v>0</v>
      </c>
      <c r="F93" s="31">
        <v>16.209420103092782</v>
      </c>
      <c r="G93" s="31">
        <v>0</v>
      </c>
      <c r="H93" s="31">
        <v>81.09750644329897</v>
      </c>
      <c r="I93" s="31">
        <v>15.227860824742267</v>
      </c>
      <c r="J93" s="31">
        <v>0</v>
      </c>
      <c r="K93" s="31">
        <v>0</v>
      </c>
      <c r="L93" s="31">
        <v>49.45595360824742</v>
      </c>
      <c r="M93" s="31">
        <v>0</v>
      </c>
      <c r="N93" s="31">
        <v>776.3545811855671</v>
      </c>
      <c r="O93" s="31">
        <v>91.87697164948453</v>
      </c>
      <c r="P93" s="31">
        <v>22.804600515463918</v>
      </c>
      <c r="Q93" s="31">
        <v>70.54012886597938</v>
      </c>
      <c r="R93" s="31">
        <v>71.86495489690722</v>
      </c>
      <c r="S93" s="31">
        <v>122.08468427835051</v>
      </c>
      <c r="T93" s="31">
        <v>227.8001481958763</v>
      </c>
      <c r="U93" s="31">
        <v>34.0108956185567</v>
      </c>
      <c r="V93" s="31">
        <v>0</v>
      </c>
      <c r="W93" s="31">
        <v>13.466494845360824</v>
      </c>
    </row>
    <row r="94" spans="1:23" ht="12.75">
      <c r="A94" s="24">
        <v>91</v>
      </c>
      <c r="B94" s="25" t="s">
        <v>158</v>
      </c>
      <c r="C94" s="26">
        <v>25.19726921662376</v>
      </c>
      <c r="D94" s="26">
        <v>0.7753475542478853</v>
      </c>
      <c r="E94" s="26">
        <v>0</v>
      </c>
      <c r="F94" s="26">
        <v>6.5114141228392795</v>
      </c>
      <c r="G94" s="26">
        <v>0</v>
      </c>
      <c r="H94" s="26">
        <v>138.755176535491</v>
      </c>
      <c r="I94" s="26">
        <v>17.18945200441339</v>
      </c>
      <c r="J94" s="26">
        <v>0.37349209268113276</v>
      </c>
      <c r="K94" s="26">
        <v>0</v>
      </c>
      <c r="L94" s="26">
        <v>8.662962486208166</v>
      </c>
      <c r="M94" s="26">
        <v>0</v>
      </c>
      <c r="N94" s="26">
        <v>136.4479551305627</v>
      </c>
      <c r="O94" s="26">
        <v>5.5453659433615305</v>
      </c>
      <c r="P94" s="26">
        <v>94.30030893710924</v>
      </c>
      <c r="Q94" s="26">
        <v>59.96908606105186</v>
      </c>
      <c r="R94" s="26">
        <v>4.481728576682603</v>
      </c>
      <c r="S94" s="26">
        <v>46.39509746230232</v>
      </c>
      <c r="T94" s="26">
        <v>214.86218646561238</v>
      </c>
      <c r="U94" s="26">
        <v>23.54860610518573</v>
      </c>
      <c r="V94" s="26">
        <v>10.632552408973888</v>
      </c>
      <c r="W94" s="26">
        <v>9.194556822361163</v>
      </c>
    </row>
    <row r="95" spans="1:23" ht="12.75">
      <c r="A95" s="29">
        <v>92</v>
      </c>
      <c r="B95" s="30" t="s">
        <v>93</v>
      </c>
      <c r="C95" s="31">
        <v>21.191171609139523</v>
      </c>
      <c r="D95" s="31">
        <v>1.0692245989304814</v>
      </c>
      <c r="E95" s="31">
        <v>0</v>
      </c>
      <c r="F95" s="31">
        <v>16.751978609625667</v>
      </c>
      <c r="G95" s="31">
        <v>0</v>
      </c>
      <c r="H95" s="31">
        <v>88.96711229946524</v>
      </c>
      <c r="I95" s="31">
        <v>20.158152649489548</v>
      </c>
      <c r="J95" s="31">
        <v>0</v>
      </c>
      <c r="K95" s="31">
        <v>10.523991249392319</v>
      </c>
      <c r="L95" s="31">
        <v>4.515872630043753</v>
      </c>
      <c r="M95" s="31">
        <v>0</v>
      </c>
      <c r="N95" s="31">
        <v>240.49873602333497</v>
      </c>
      <c r="O95" s="31">
        <v>15.787360233349537</v>
      </c>
      <c r="P95" s="31">
        <v>16.70883568303354</v>
      </c>
      <c r="Q95" s="31">
        <v>279.26605979581916</v>
      </c>
      <c r="R95" s="31">
        <v>8.589552746718521</v>
      </c>
      <c r="S95" s="31">
        <v>51.67929995138552</v>
      </c>
      <c r="T95" s="31">
        <v>192.74247690811862</v>
      </c>
      <c r="U95" s="31">
        <v>47.35017501215362</v>
      </c>
      <c r="V95" s="31">
        <v>39.79162858531843</v>
      </c>
      <c r="W95" s="31">
        <v>17.69568060281964</v>
      </c>
    </row>
    <row r="96" spans="1:23" ht="12.75">
      <c r="A96" s="24">
        <v>93</v>
      </c>
      <c r="B96" s="25" t="s">
        <v>17</v>
      </c>
      <c r="C96" s="26">
        <v>32.28908568693154</v>
      </c>
      <c r="D96" s="26">
        <v>0.7226519865964576</v>
      </c>
      <c r="E96" s="26">
        <v>0</v>
      </c>
      <c r="F96" s="26">
        <v>10.159157491622786</v>
      </c>
      <c r="G96" s="26">
        <v>0</v>
      </c>
      <c r="H96" s="26">
        <v>96.62456199138343</v>
      </c>
      <c r="I96" s="26">
        <v>11.288066060315941</v>
      </c>
      <c r="J96" s="26">
        <v>0.4203638104356151</v>
      </c>
      <c r="K96" s="26">
        <v>4.832608903781714</v>
      </c>
      <c r="L96" s="26">
        <v>6.56460507419818</v>
      </c>
      <c r="M96" s="26">
        <v>0</v>
      </c>
      <c r="N96" s="26">
        <v>183.90468166586885</v>
      </c>
      <c r="O96" s="26">
        <v>5.639851603638104</v>
      </c>
      <c r="P96" s="26">
        <v>5.836773575873624</v>
      </c>
      <c r="Q96" s="26">
        <v>48.33012446146482</v>
      </c>
      <c r="R96" s="26">
        <v>21.5388319770225</v>
      </c>
      <c r="S96" s="26">
        <v>70.86184777405457</v>
      </c>
      <c r="T96" s="26">
        <v>429.4341072283389</v>
      </c>
      <c r="U96" s="26">
        <v>51.79952608903782</v>
      </c>
      <c r="V96" s="26">
        <v>40.632790808999516</v>
      </c>
      <c r="W96" s="26">
        <v>20.464897079942556</v>
      </c>
    </row>
    <row r="97" spans="1:23" ht="12.75">
      <c r="A97" s="29">
        <v>94</v>
      </c>
      <c r="B97" s="30" t="s">
        <v>209</v>
      </c>
      <c r="C97" s="31">
        <v>8.196540410370265</v>
      </c>
      <c r="D97" s="31">
        <v>0.7195944639404139</v>
      </c>
      <c r="E97" s="31">
        <v>7.065653602377712</v>
      </c>
      <c r="F97" s="31">
        <v>25.565929778700852</v>
      </c>
      <c r="G97" s="31">
        <v>0</v>
      </c>
      <c r="H97" s="31">
        <v>90.89270509560988</v>
      </c>
      <c r="I97" s="31">
        <v>36.02639520518513</v>
      </c>
      <c r="J97" s="31">
        <v>0.5475942669913343</v>
      </c>
      <c r="K97" s="31">
        <v>9.645131508271861</v>
      </c>
      <c r="L97" s="31">
        <v>1.5851516507913772</v>
      </c>
      <c r="M97" s="31">
        <v>5.512661498245363</v>
      </c>
      <c r="N97" s="31">
        <v>142.63987851822677</v>
      </c>
      <c r="O97" s="31">
        <v>12.171729033875243</v>
      </c>
      <c r="P97" s="31">
        <v>57.17993688677217</v>
      </c>
      <c r="Q97" s="31">
        <v>57.72555772398482</v>
      </c>
      <c r="R97" s="31">
        <v>22.010242963546517</v>
      </c>
      <c r="S97" s="31">
        <v>254.40156001575602</v>
      </c>
      <c r="T97" s="31">
        <v>213.9707544940199</v>
      </c>
      <c r="U97" s="31">
        <v>51.035458622788795</v>
      </c>
      <c r="V97" s="31">
        <v>12.414237986106137</v>
      </c>
      <c r="W97" s="31">
        <v>2.9882546730645276</v>
      </c>
    </row>
    <row r="98" spans="1:23" ht="12.75">
      <c r="A98" s="24">
        <v>95</v>
      </c>
      <c r="B98" s="25" t="s">
        <v>96</v>
      </c>
      <c r="C98" s="26">
        <v>31.423419533015313</v>
      </c>
      <c r="D98" s="26">
        <v>3.5435274918403215</v>
      </c>
      <c r="E98" s="26">
        <v>0</v>
      </c>
      <c r="F98" s="26">
        <v>4.899231734873211</v>
      </c>
      <c r="G98" s="26">
        <v>0.873442129048456</v>
      </c>
      <c r="H98" s="26">
        <v>98.30403966859151</v>
      </c>
      <c r="I98" s="26">
        <v>42.76886768767261</v>
      </c>
      <c r="J98" s="26">
        <v>0.371491338187296</v>
      </c>
      <c r="K98" s="26">
        <v>2.5823976901832792</v>
      </c>
      <c r="L98" s="26">
        <v>56.24414009540548</v>
      </c>
      <c r="M98" s="26">
        <v>0</v>
      </c>
      <c r="N98" s="26">
        <v>93.93191313080592</v>
      </c>
      <c r="O98" s="26">
        <v>10.950743158423299</v>
      </c>
      <c r="P98" s="26">
        <v>290.8527190559879</v>
      </c>
      <c r="Q98" s="26">
        <v>47.26390911373336</v>
      </c>
      <c r="R98" s="26">
        <v>9.887459201606829</v>
      </c>
      <c r="S98" s="26">
        <v>98.25358523725835</v>
      </c>
      <c r="T98" s="26">
        <v>201.0455761988451</v>
      </c>
      <c r="U98" s="26">
        <v>45.77200351493849</v>
      </c>
      <c r="V98" s="26">
        <v>0</v>
      </c>
      <c r="W98" s="26">
        <v>1.4235500878734622</v>
      </c>
    </row>
    <row r="99" spans="1:23" ht="12.75">
      <c r="A99" s="29">
        <v>96</v>
      </c>
      <c r="B99" s="30" t="s">
        <v>159</v>
      </c>
      <c r="C99" s="31">
        <v>15.510969869390923</v>
      </c>
      <c r="D99" s="31">
        <v>4.499538342169921</v>
      </c>
      <c r="E99" s="31">
        <v>0.7155062718220613</v>
      </c>
      <c r="F99" s="31">
        <v>5.471623561360404</v>
      </c>
      <c r="G99" s="31">
        <v>0</v>
      </c>
      <c r="H99" s="31">
        <v>84.56752295357559</v>
      </c>
      <c r="I99" s="31">
        <v>9.643691322901848</v>
      </c>
      <c r="J99" s="31">
        <v>0.011824647614121298</v>
      </c>
      <c r="K99" s="31">
        <v>1.225398939609466</v>
      </c>
      <c r="L99" s="31">
        <v>5.508604034656667</v>
      </c>
      <c r="M99" s="31">
        <v>0</v>
      </c>
      <c r="N99" s="31">
        <v>180.1150665976982</v>
      </c>
      <c r="O99" s="31">
        <v>8.931421181947497</v>
      </c>
      <c r="P99" s="31">
        <v>35.01378637010216</v>
      </c>
      <c r="Q99" s="31">
        <v>71.23916267942583</v>
      </c>
      <c r="R99" s="31">
        <v>12.11073386783913</v>
      </c>
      <c r="S99" s="31">
        <v>101.4959077977499</v>
      </c>
      <c r="T99" s="31">
        <v>189.96890469416786</v>
      </c>
      <c r="U99" s="31">
        <v>32.85080369843528</v>
      </c>
      <c r="V99" s="31">
        <v>25.562067114961852</v>
      </c>
      <c r="W99" s="31">
        <v>3.129310099573258</v>
      </c>
    </row>
    <row r="100" spans="1:23" ht="12.75">
      <c r="A100" s="24">
        <v>97</v>
      </c>
      <c r="B100" s="25" t="s">
        <v>117</v>
      </c>
      <c r="C100" s="26">
        <v>19.197002846685645</v>
      </c>
      <c r="D100" s="26">
        <v>0.543920292801952</v>
      </c>
      <c r="E100" s="26">
        <v>0</v>
      </c>
      <c r="F100" s="26">
        <v>61.69770909583842</v>
      </c>
      <c r="G100" s="26">
        <v>0</v>
      </c>
      <c r="H100" s="26">
        <v>79.57845465636437</v>
      </c>
      <c r="I100" s="26">
        <v>9.326119018571235</v>
      </c>
      <c r="J100" s="26">
        <v>0</v>
      </c>
      <c r="K100" s="26">
        <v>0</v>
      </c>
      <c r="L100" s="26">
        <v>1.8084505896705978</v>
      </c>
      <c r="M100" s="26">
        <v>0</v>
      </c>
      <c r="N100" s="26">
        <v>159.2050765893995</v>
      </c>
      <c r="O100" s="26">
        <v>2.6983841670055577</v>
      </c>
      <c r="P100" s="26">
        <v>48.20072387149248</v>
      </c>
      <c r="Q100" s="26">
        <v>128.15912294970855</v>
      </c>
      <c r="R100" s="26">
        <v>5.844745831638878</v>
      </c>
      <c r="S100" s="26">
        <v>65.09100040666938</v>
      </c>
      <c r="T100" s="26">
        <v>163.95788125254168</v>
      </c>
      <c r="U100" s="26">
        <v>26.366564999322218</v>
      </c>
      <c r="V100" s="26">
        <v>0</v>
      </c>
      <c r="W100" s="26">
        <v>3.0614884099227324</v>
      </c>
    </row>
    <row r="101" spans="1:23" ht="12.75">
      <c r="A101" s="29">
        <v>98</v>
      </c>
      <c r="B101" s="30" t="s">
        <v>148</v>
      </c>
      <c r="C101" s="31">
        <v>17.426385327635327</v>
      </c>
      <c r="D101" s="31">
        <v>0.503122032288699</v>
      </c>
      <c r="E101" s="31">
        <v>1.835874881291548</v>
      </c>
      <c r="F101" s="31">
        <v>13.882008547008546</v>
      </c>
      <c r="G101" s="31">
        <v>0</v>
      </c>
      <c r="H101" s="31">
        <v>70.8149655745489</v>
      </c>
      <c r="I101" s="31">
        <v>16.02128086419753</v>
      </c>
      <c r="J101" s="31">
        <v>0.37155745489078823</v>
      </c>
      <c r="K101" s="31">
        <v>0</v>
      </c>
      <c r="L101" s="31">
        <v>37.49692663817664</v>
      </c>
      <c r="M101" s="31">
        <v>11.016995489078822</v>
      </c>
      <c r="N101" s="31">
        <v>94.29613010446343</v>
      </c>
      <c r="O101" s="31">
        <v>20.368728632478636</v>
      </c>
      <c r="P101" s="31">
        <v>205.51463675213677</v>
      </c>
      <c r="Q101" s="31">
        <v>345.6232514245014</v>
      </c>
      <c r="R101" s="31">
        <v>13.73008190883191</v>
      </c>
      <c r="S101" s="31">
        <v>45.88922839506173</v>
      </c>
      <c r="T101" s="31">
        <v>177.3675854700855</v>
      </c>
      <c r="U101" s="31">
        <v>40.90308048433048</v>
      </c>
      <c r="V101" s="31">
        <v>1.3523682336182337</v>
      </c>
      <c r="W101" s="31">
        <v>5.578277540360874</v>
      </c>
    </row>
    <row r="102" spans="1:23" ht="12.75">
      <c r="A102" s="24">
        <v>99</v>
      </c>
      <c r="B102" s="25" t="s">
        <v>80</v>
      </c>
      <c r="C102" s="26">
        <v>19.149632052330336</v>
      </c>
      <c r="D102" s="26">
        <v>1.4946852003270645</v>
      </c>
      <c r="E102" s="26">
        <v>0.5442899972744617</v>
      </c>
      <c r="F102" s="26">
        <v>5.486781139275007</v>
      </c>
      <c r="G102" s="26">
        <v>0</v>
      </c>
      <c r="H102" s="26">
        <v>82.51376396838376</v>
      </c>
      <c r="I102" s="26">
        <v>11.126737530662306</v>
      </c>
      <c r="J102" s="26">
        <v>0.17961297356227854</v>
      </c>
      <c r="K102" s="26">
        <v>2.464159171436359</v>
      </c>
      <c r="L102" s="26">
        <v>13.903515944399018</v>
      </c>
      <c r="M102" s="26">
        <v>0.029708367402562007</v>
      </c>
      <c r="N102" s="26">
        <v>148.06813845734533</v>
      </c>
      <c r="O102" s="26">
        <v>4.95203052602889</v>
      </c>
      <c r="P102" s="26">
        <v>152.15453802125919</v>
      </c>
      <c r="Q102" s="26">
        <v>43.03434178250205</v>
      </c>
      <c r="R102" s="26">
        <v>13.667756881984191</v>
      </c>
      <c r="S102" s="26">
        <v>180.19024257290815</v>
      </c>
      <c r="T102" s="26">
        <v>205.72771872444807</v>
      </c>
      <c r="U102" s="26">
        <v>46.06922867266285</v>
      </c>
      <c r="V102" s="26">
        <v>33.786862905423824</v>
      </c>
      <c r="W102" s="26">
        <v>1.1373671300081767</v>
      </c>
    </row>
    <row r="103" spans="1:23" ht="12.75">
      <c r="A103" s="29">
        <v>100</v>
      </c>
      <c r="B103" s="30" t="s">
        <v>139</v>
      </c>
      <c r="C103" s="31">
        <v>30.5521632</v>
      </c>
      <c r="D103" s="31">
        <v>2.0244016</v>
      </c>
      <c r="E103" s="31">
        <v>0</v>
      </c>
      <c r="F103" s="31">
        <v>0</v>
      </c>
      <c r="G103" s="31">
        <v>0</v>
      </c>
      <c r="H103" s="31">
        <v>98.97386560000001</v>
      </c>
      <c r="I103" s="31">
        <v>9.6700176</v>
      </c>
      <c r="J103" s="31">
        <v>0.6646447999999999</v>
      </c>
      <c r="K103" s="31">
        <v>24.219833599999998</v>
      </c>
      <c r="L103" s="31">
        <v>6.7185024</v>
      </c>
      <c r="M103" s="31">
        <v>0.53184</v>
      </c>
      <c r="N103" s="31">
        <v>88.1454704</v>
      </c>
      <c r="O103" s="31">
        <v>4.0999792</v>
      </c>
      <c r="P103" s="31">
        <v>90.31861119999999</v>
      </c>
      <c r="Q103" s="31">
        <v>49.352416</v>
      </c>
      <c r="R103" s="31">
        <v>12.779019199999999</v>
      </c>
      <c r="S103" s="31">
        <v>58.7123408</v>
      </c>
      <c r="T103" s="31">
        <v>201.0842976</v>
      </c>
      <c r="U103" s="31">
        <v>26.0247904</v>
      </c>
      <c r="V103" s="31">
        <v>4.7488432000000005</v>
      </c>
      <c r="W103" s="31">
        <v>0.32</v>
      </c>
    </row>
    <row r="104" spans="1:23" ht="12.75">
      <c r="A104" s="24">
        <v>101</v>
      </c>
      <c r="B104" s="25" t="s">
        <v>95</v>
      </c>
      <c r="C104" s="26">
        <v>35.742427949409084</v>
      </c>
      <c r="D104" s="26">
        <v>3.1072403068629484</v>
      </c>
      <c r="E104" s="26">
        <v>0</v>
      </c>
      <c r="F104" s="26">
        <v>96.28143893842007</v>
      </c>
      <c r="G104" s="26">
        <v>0</v>
      </c>
      <c r="H104" s="26">
        <v>114.29916442048517</v>
      </c>
      <c r="I104" s="26">
        <v>20.044165457184324</v>
      </c>
      <c r="J104" s="26">
        <v>0.7144474393530997</v>
      </c>
      <c r="K104" s="26">
        <v>0</v>
      </c>
      <c r="L104" s="26">
        <v>11.810039394567696</v>
      </c>
      <c r="M104" s="26">
        <v>0</v>
      </c>
      <c r="N104" s="26">
        <v>87.56909185154468</v>
      </c>
      <c r="O104" s="26">
        <v>18.14078167115903</v>
      </c>
      <c r="P104" s="26">
        <v>71.00168981961436</v>
      </c>
      <c r="Q104" s="26">
        <v>124.85645656230561</v>
      </c>
      <c r="R104" s="26">
        <v>5.444395604395605</v>
      </c>
      <c r="S104" s="26">
        <v>216.08143064482687</v>
      </c>
      <c r="T104" s="26">
        <v>247.9045241550902</v>
      </c>
      <c r="U104" s="26">
        <v>17.223759071117563</v>
      </c>
      <c r="V104" s="26">
        <v>15.271951067800124</v>
      </c>
      <c r="W104" s="26">
        <v>5.3966058469832054</v>
      </c>
    </row>
    <row r="105" spans="1:23" ht="12.75">
      <c r="A105" s="29">
        <v>102</v>
      </c>
      <c r="B105" s="30" t="s">
        <v>66</v>
      </c>
      <c r="C105" s="31">
        <v>22.12790639514112</v>
      </c>
      <c r="D105" s="31">
        <v>1.4627581279028226</v>
      </c>
      <c r="E105" s="31">
        <v>0</v>
      </c>
      <c r="F105" s="31">
        <v>14.2930046445159</v>
      </c>
      <c r="G105" s="31">
        <v>0</v>
      </c>
      <c r="H105" s="31">
        <v>107.04948553054663</v>
      </c>
      <c r="I105" s="31">
        <v>20.37361557699178</v>
      </c>
      <c r="J105" s="31">
        <v>0.57827081100393</v>
      </c>
      <c r="K105" s="31">
        <v>0</v>
      </c>
      <c r="L105" s="31">
        <v>38.36479814219364</v>
      </c>
      <c r="M105" s="31">
        <v>14.78893890675241</v>
      </c>
      <c r="N105" s="31">
        <v>112.14772775991425</v>
      </c>
      <c r="O105" s="31">
        <v>9.201057520543051</v>
      </c>
      <c r="P105" s="31">
        <v>70.40931761343337</v>
      </c>
      <c r="Q105" s="31">
        <v>159.20496963201143</v>
      </c>
      <c r="R105" s="31">
        <v>8.268052876027152</v>
      </c>
      <c r="S105" s="31">
        <v>33.94804573061808</v>
      </c>
      <c r="T105" s="31">
        <v>205.32743479814218</v>
      </c>
      <c r="U105" s="31">
        <v>25.696645230439444</v>
      </c>
      <c r="V105" s="31">
        <v>0</v>
      </c>
      <c r="W105" s="31">
        <v>0</v>
      </c>
    </row>
    <row r="106" spans="1:23" ht="12.75">
      <c r="A106" s="24">
        <v>103</v>
      </c>
      <c r="B106" s="25" t="s">
        <v>77</v>
      </c>
      <c r="C106" s="26">
        <v>22.406143344709896</v>
      </c>
      <c r="D106" s="26">
        <v>1.9174488054607508</v>
      </c>
      <c r="E106" s="26">
        <v>0.08532423208191127</v>
      </c>
      <c r="F106" s="26">
        <v>11.002346416382252</v>
      </c>
      <c r="G106" s="26">
        <v>0</v>
      </c>
      <c r="H106" s="26">
        <v>69.68174061433447</v>
      </c>
      <c r="I106" s="26">
        <v>19.42896757679181</v>
      </c>
      <c r="J106" s="26">
        <v>0.34321672354948807</v>
      </c>
      <c r="K106" s="26">
        <v>5.863054607508532</v>
      </c>
      <c r="L106" s="26">
        <v>40.93387372013652</v>
      </c>
      <c r="M106" s="26">
        <v>0</v>
      </c>
      <c r="N106" s="26">
        <v>696.6680887372014</v>
      </c>
      <c r="O106" s="26">
        <v>9.536689419795222</v>
      </c>
      <c r="P106" s="26">
        <v>165.36326791808872</v>
      </c>
      <c r="Q106" s="26">
        <v>48.62734641638225</v>
      </c>
      <c r="R106" s="26">
        <v>8.350682593856655</v>
      </c>
      <c r="S106" s="26">
        <v>84.12265358361775</v>
      </c>
      <c r="T106" s="26">
        <v>202.61092150170649</v>
      </c>
      <c r="U106" s="26">
        <v>27.32316552901024</v>
      </c>
      <c r="V106" s="26">
        <v>2.1636092150170647</v>
      </c>
      <c r="W106" s="26">
        <v>4.787116040955631</v>
      </c>
    </row>
    <row r="107" spans="1:23" ht="12.75">
      <c r="A107" s="29">
        <v>104</v>
      </c>
      <c r="B107" s="30" t="s">
        <v>90</v>
      </c>
      <c r="C107" s="31">
        <v>24.284303363074812</v>
      </c>
      <c r="D107" s="31">
        <v>0.21533630748112562</v>
      </c>
      <c r="E107" s="31">
        <v>0</v>
      </c>
      <c r="F107" s="31">
        <v>3.7024090597117363</v>
      </c>
      <c r="G107" s="31">
        <v>0</v>
      </c>
      <c r="H107" s="31">
        <v>146.54567261496226</v>
      </c>
      <c r="I107" s="31">
        <v>31.108424845573094</v>
      </c>
      <c r="J107" s="31">
        <v>0.3761153054221002</v>
      </c>
      <c r="K107" s="31">
        <v>0.6899691146190803</v>
      </c>
      <c r="L107" s="31">
        <v>15.017446808510638</v>
      </c>
      <c r="M107" s="31">
        <v>0</v>
      </c>
      <c r="N107" s="31">
        <v>455.3904838709678</v>
      </c>
      <c r="O107" s="31">
        <v>16.561962937542894</v>
      </c>
      <c r="P107" s="31">
        <v>6.961808510638297</v>
      </c>
      <c r="Q107" s="31">
        <v>156.75789636238846</v>
      </c>
      <c r="R107" s="31">
        <v>11.67697323266987</v>
      </c>
      <c r="S107" s="31">
        <v>139.46947494852435</v>
      </c>
      <c r="T107" s="31">
        <v>381.71770075497597</v>
      </c>
      <c r="U107" s="31">
        <v>60.37091626630062</v>
      </c>
      <c r="V107" s="31">
        <v>4.949135209334249</v>
      </c>
      <c r="W107" s="31">
        <v>16.431149622512013</v>
      </c>
    </row>
    <row r="108" spans="1:23" ht="12.75">
      <c r="A108" s="24">
        <v>105</v>
      </c>
      <c r="B108" s="25" t="s">
        <v>133</v>
      </c>
      <c r="C108" s="26">
        <v>20.061331188417455</v>
      </c>
      <c r="D108" s="26">
        <v>2.0004021717273277</v>
      </c>
      <c r="E108" s="26">
        <v>2.372411019505329</v>
      </c>
      <c r="F108" s="26">
        <v>9.499698371204504</v>
      </c>
      <c r="G108" s="26">
        <v>0</v>
      </c>
      <c r="H108" s="26">
        <v>99.32555801327166</v>
      </c>
      <c r="I108" s="26">
        <v>21.04624974864267</v>
      </c>
      <c r="J108" s="26">
        <v>0</v>
      </c>
      <c r="K108" s="26">
        <v>0</v>
      </c>
      <c r="L108" s="26">
        <v>2.016891212547758</v>
      </c>
      <c r="M108" s="26">
        <v>0</v>
      </c>
      <c r="N108" s="26">
        <v>247.42348682887592</v>
      </c>
      <c r="O108" s="26">
        <v>5.242710637442188</v>
      </c>
      <c r="P108" s="26">
        <v>39.89764729539513</v>
      </c>
      <c r="Q108" s="26">
        <v>98.86929418861854</v>
      </c>
      <c r="R108" s="26">
        <v>2.476372411019505</v>
      </c>
      <c r="S108" s="26">
        <v>59.38045445405188</v>
      </c>
      <c r="T108" s="26">
        <v>192.16247737784033</v>
      </c>
      <c r="U108" s="26">
        <v>33.71667001809773</v>
      </c>
      <c r="V108" s="26">
        <v>0</v>
      </c>
      <c r="W108" s="26">
        <v>2.171526241705208</v>
      </c>
    </row>
    <row r="109" spans="1:23" ht="12.75">
      <c r="A109" s="29">
        <v>106</v>
      </c>
      <c r="B109" s="30" t="s">
        <v>108</v>
      </c>
      <c r="C109" s="31">
        <v>23.736416416416414</v>
      </c>
      <c r="D109" s="31">
        <v>0.9537987987987987</v>
      </c>
      <c r="E109" s="31">
        <v>0</v>
      </c>
      <c r="F109" s="31">
        <v>18.345395395395396</v>
      </c>
      <c r="G109" s="31">
        <v>0</v>
      </c>
      <c r="H109" s="31">
        <v>87.30036202869536</v>
      </c>
      <c r="I109" s="31">
        <v>30.527112112112114</v>
      </c>
      <c r="J109" s="31">
        <v>0.3744627961294628</v>
      </c>
      <c r="K109" s="31">
        <v>6.600095095095095</v>
      </c>
      <c r="L109" s="31">
        <v>48.20473139806473</v>
      </c>
      <c r="M109" s="31">
        <v>0</v>
      </c>
      <c r="N109" s="31">
        <v>205.70178678678678</v>
      </c>
      <c r="O109" s="31">
        <v>81.41538371705039</v>
      </c>
      <c r="P109" s="31">
        <v>323.62878044711374</v>
      </c>
      <c r="Q109" s="31">
        <v>95.4231798465132</v>
      </c>
      <c r="R109" s="31">
        <v>11.789596262929596</v>
      </c>
      <c r="S109" s="31">
        <v>88.19137137137136</v>
      </c>
      <c r="T109" s="31">
        <v>233.73194694694695</v>
      </c>
      <c r="U109" s="31">
        <v>40.93929429429429</v>
      </c>
      <c r="V109" s="31">
        <v>42.28562729396062</v>
      </c>
      <c r="W109" s="31">
        <v>4.309094094094094</v>
      </c>
    </row>
    <row r="110" spans="1:23" ht="12.75">
      <c r="A110" s="24">
        <v>107</v>
      </c>
      <c r="B110" s="25" t="s">
        <v>75</v>
      </c>
      <c r="C110" s="26">
        <v>30.540304070622856</v>
      </c>
      <c r="D110" s="26">
        <v>0</v>
      </c>
      <c r="E110" s="26">
        <v>0</v>
      </c>
      <c r="F110" s="26">
        <v>0</v>
      </c>
      <c r="G110" s="26">
        <v>0.5921628249141736</v>
      </c>
      <c r="H110" s="26">
        <v>107.56589749877391</v>
      </c>
      <c r="I110" s="26">
        <v>6.261716527709662</v>
      </c>
      <c r="J110" s="26">
        <v>0</v>
      </c>
      <c r="K110" s="26">
        <v>2.412557626287396</v>
      </c>
      <c r="L110" s="26">
        <v>11.086137812653261</v>
      </c>
      <c r="M110" s="26">
        <v>0</v>
      </c>
      <c r="N110" s="26">
        <v>256.23672143207455</v>
      </c>
      <c r="O110" s="26">
        <v>22.1021235899951</v>
      </c>
      <c r="P110" s="26">
        <v>46.79043648847474</v>
      </c>
      <c r="Q110" s="26">
        <v>134.84269985286906</v>
      </c>
      <c r="R110" s="26">
        <v>25.180841098577734</v>
      </c>
      <c r="S110" s="26">
        <v>57.759735164296224</v>
      </c>
      <c r="T110" s="26">
        <v>331.2420573810692</v>
      </c>
      <c r="U110" s="26">
        <v>41.1563021088769</v>
      </c>
      <c r="V110" s="26">
        <v>21.17321481118195</v>
      </c>
      <c r="W110" s="26">
        <v>17.046402648357038</v>
      </c>
    </row>
    <row r="111" spans="1:23" ht="12.75">
      <c r="A111" s="29">
        <v>108</v>
      </c>
      <c r="B111" s="30" t="s">
        <v>194</v>
      </c>
      <c r="C111" s="31">
        <v>12.59222044067446</v>
      </c>
      <c r="D111" s="31">
        <v>0.8532523016447708</v>
      </c>
      <c r="E111" s="31">
        <v>0.5161404779145546</v>
      </c>
      <c r="F111" s="31">
        <v>32.491258404882586</v>
      </c>
      <c r="G111" s="31">
        <v>1.4522581979931726</v>
      </c>
      <c r="H111" s="31">
        <v>95.71357246301851</v>
      </c>
      <c r="I111" s="31">
        <v>13.052337850418951</v>
      </c>
      <c r="J111" s="31">
        <v>0.8595857039412433</v>
      </c>
      <c r="K111" s="31">
        <v>2.9808492810592737</v>
      </c>
      <c r="L111" s="31">
        <v>25.882529223130238</v>
      </c>
      <c r="M111" s="31">
        <v>4.713501603392986</v>
      </c>
      <c r="N111" s="31">
        <v>124.96422933691943</v>
      </c>
      <c r="O111" s="31">
        <v>15.217236474604324</v>
      </c>
      <c r="P111" s="31">
        <v>64.4356217026999</v>
      </c>
      <c r="Q111" s="31">
        <v>84.89595479466225</v>
      </c>
      <c r="R111" s="31">
        <v>18.745117926968035</v>
      </c>
      <c r="S111" s="31">
        <v>224.000252922313</v>
      </c>
      <c r="T111" s="31">
        <v>213.69316385641875</v>
      </c>
      <c r="U111" s="31">
        <v>39.34299989655529</v>
      </c>
      <c r="V111" s="31">
        <v>25.034136236681494</v>
      </c>
      <c r="W111" s="31">
        <v>3.0772700941346853</v>
      </c>
    </row>
    <row r="112" spans="1:23" ht="12.75">
      <c r="A112" s="24">
        <v>109</v>
      </c>
      <c r="B112" s="25" t="s">
        <v>70</v>
      </c>
      <c r="C112" s="26">
        <v>21.82401418439716</v>
      </c>
      <c r="D112" s="26">
        <v>3.7286070921985814</v>
      </c>
      <c r="E112" s="26">
        <v>0</v>
      </c>
      <c r="F112" s="26">
        <v>28.560178723404256</v>
      </c>
      <c r="G112" s="26">
        <v>0</v>
      </c>
      <c r="H112" s="26">
        <v>70.74487375886524</v>
      </c>
      <c r="I112" s="26">
        <v>13.528053900709219</v>
      </c>
      <c r="J112" s="26">
        <v>0.9240340425531914</v>
      </c>
      <c r="K112" s="26">
        <v>7.761866666666667</v>
      </c>
      <c r="L112" s="26">
        <v>22.8546524822695</v>
      </c>
      <c r="M112" s="26">
        <v>0</v>
      </c>
      <c r="N112" s="26">
        <v>324.0499177304964</v>
      </c>
      <c r="O112" s="26">
        <v>75.20358014184397</v>
      </c>
      <c r="P112" s="26">
        <v>121.95067517730497</v>
      </c>
      <c r="Q112" s="26">
        <v>134.51716879432624</v>
      </c>
      <c r="R112" s="26">
        <v>16.709951773049646</v>
      </c>
      <c r="S112" s="26">
        <v>48.925968794326245</v>
      </c>
      <c r="T112" s="26">
        <v>253.7879404255319</v>
      </c>
      <c r="U112" s="26">
        <v>63.598876595744684</v>
      </c>
      <c r="V112" s="26">
        <v>4.417137588652483</v>
      </c>
      <c r="W112" s="26">
        <v>3.436729078014184</v>
      </c>
    </row>
    <row r="113" spans="1:23" ht="12.75">
      <c r="A113" s="29">
        <v>110</v>
      </c>
      <c r="B113" s="30" t="s">
        <v>86</v>
      </c>
      <c r="C113" s="31">
        <v>24.178828363914374</v>
      </c>
      <c r="D113" s="31">
        <v>0.4734461009174312</v>
      </c>
      <c r="E113" s="31">
        <v>0.7537213302752294</v>
      </c>
      <c r="F113" s="31">
        <v>14.335120412844038</v>
      </c>
      <c r="G113" s="31">
        <v>0</v>
      </c>
      <c r="H113" s="31">
        <v>65.72777331804282</v>
      </c>
      <c r="I113" s="31">
        <v>11.401337920489297</v>
      </c>
      <c r="J113" s="31">
        <v>0.5640902140672783</v>
      </c>
      <c r="K113" s="31">
        <v>0</v>
      </c>
      <c r="L113" s="31">
        <v>6.801211773700306</v>
      </c>
      <c r="M113" s="31">
        <v>0</v>
      </c>
      <c r="N113" s="31">
        <v>180.93259556574924</v>
      </c>
      <c r="O113" s="31">
        <v>8.90633600917431</v>
      </c>
      <c r="P113" s="31">
        <v>72.75489487767584</v>
      </c>
      <c r="Q113" s="31">
        <v>133.6752121559633</v>
      </c>
      <c r="R113" s="31">
        <v>3.969288990825688</v>
      </c>
      <c r="S113" s="31">
        <v>35.09163035168196</v>
      </c>
      <c r="T113" s="31">
        <v>164.54498088685014</v>
      </c>
      <c r="U113" s="31">
        <v>46.72282110091743</v>
      </c>
      <c r="V113" s="31">
        <v>17.08937882262997</v>
      </c>
      <c r="W113" s="31">
        <v>0.9556574923547401</v>
      </c>
    </row>
    <row r="114" spans="1:23" ht="12.75">
      <c r="A114" s="24">
        <v>111</v>
      </c>
      <c r="B114" s="25" t="s">
        <v>22</v>
      </c>
      <c r="C114" s="26">
        <v>25.24334745762712</v>
      </c>
      <c r="D114" s="26">
        <v>2.4493143297380584</v>
      </c>
      <c r="E114" s="26">
        <v>0</v>
      </c>
      <c r="F114" s="26">
        <v>10.157003081664099</v>
      </c>
      <c r="G114" s="26">
        <v>0</v>
      </c>
      <c r="H114" s="26">
        <v>87.1858782742681</v>
      </c>
      <c r="I114" s="26">
        <v>66.25442218798152</v>
      </c>
      <c r="J114" s="26">
        <v>0.657862095531587</v>
      </c>
      <c r="K114" s="26">
        <v>2.3456702619414482</v>
      </c>
      <c r="L114" s="26">
        <v>29.455951463790445</v>
      </c>
      <c r="M114" s="26">
        <v>11.914098613251156</v>
      </c>
      <c r="N114" s="26">
        <v>212.20196841294302</v>
      </c>
      <c r="O114" s="26">
        <v>101.24187211093992</v>
      </c>
      <c r="P114" s="26">
        <v>57.69787365177196</v>
      </c>
      <c r="Q114" s="26">
        <v>312.11677966101695</v>
      </c>
      <c r="R114" s="26">
        <v>7.335585516178736</v>
      </c>
      <c r="S114" s="26">
        <v>94.3989406779661</v>
      </c>
      <c r="T114" s="26">
        <v>189.93722265023115</v>
      </c>
      <c r="U114" s="26">
        <v>46.453909861325116</v>
      </c>
      <c r="V114" s="26">
        <v>39.34772342064715</v>
      </c>
      <c r="W114" s="26">
        <v>14.687326656394454</v>
      </c>
    </row>
    <row r="115" spans="1:23" ht="12.75">
      <c r="A115" s="29">
        <v>112</v>
      </c>
      <c r="B115" s="30" t="s">
        <v>203</v>
      </c>
      <c r="C115" s="31">
        <v>14.270723105706269</v>
      </c>
      <c r="D115" s="31">
        <v>15.899194574368568</v>
      </c>
      <c r="E115" s="31">
        <v>0.9178992828188338</v>
      </c>
      <c r="F115" s="31">
        <v>21.025169005300906</v>
      </c>
      <c r="G115" s="31">
        <v>0</v>
      </c>
      <c r="H115" s="31">
        <v>114.43432429061427</v>
      </c>
      <c r="I115" s="31">
        <v>45.20999688182102</v>
      </c>
      <c r="J115" s="31">
        <v>0.20122575615840352</v>
      </c>
      <c r="K115" s="31">
        <v>3.9135930776426564</v>
      </c>
      <c r="L115" s="31">
        <v>11.603008730901154</v>
      </c>
      <c r="M115" s="31">
        <v>6.936746492048643</v>
      </c>
      <c r="N115" s="31">
        <v>82.74939289055192</v>
      </c>
      <c r="O115" s="31">
        <v>43.92872466479576</v>
      </c>
      <c r="P115" s="31">
        <v>49.67260773308388</v>
      </c>
      <c r="Q115" s="31">
        <v>282.4789772372933</v>
      </c>
      <c r="R115" s="31">
        <v>6.272382288743374</v>
      </c>
      <c r="S115" s="31">
        <v>123.24008886810103</v>
      </c>
      <c r="T115" s="31">
        <v>233.80391082008111</v>
      </c>
      <c r="U115" s="31">
        <v>40.880009666354844</v>
      </c>
      <c r="V115" s="31">
        <v>3.8237455565949485</v>
      </c>
      <c r="W115" s="31">
        <v>19.712056127221704</v>
      </c>
    </row>
    <row r="116" spans="1:23" ht="12.75">
      <c r="A116" s="24">
        <v>113</v>
      </c>
      <c r="B116" s="25" t="s">
        <v>204</v>
      </c>
      <c r="C116" s="26">
        <v>9.335439997788956</v>
      </c>
      <c r="D116" s="26">
        <v>0</v>
      </c>
      <c r="E116" s="26">
        <v>0</v>
      </c>
      <c r="F116" s="26">
        <v>0</v>
      </c>
      <c r="G116" s="26">
        <v>0</v>
      </c>
      <c r="H116" s="26">
        <v>155.1993068376541</v>
      </c>
      <c r="I116" s="26">
        <v>33.45364324802388</v>
      </c>
      <c r="J116" s="26">
        <v>0</v>
      </c>
      <c r="K116" s="26">
        <v>0</v>
      </c>
      <c r="L116" s="26">
        <v>2.9372276269968496</v>
      </c>
      <c r="M116" s="26">
        <v>12.298163451439944</v>
      </c>
      <c r="N116" s="26">
        <v>214.47906141175167</v>
      </c>
      <c r="O116" s="26">
        <v>16.00373113702946</v>
      </c>
      <c r="P116" s="26">
        <v>50.86648526891825</v>
      </c>
      <c r="Q116" s="26">
        <v>59.45334779724725</v>
      </c>
      <c r="R116" s="26">
        <v>8.434910452711293</v>
      </c>
      <c r="S116" s="26">
        <v>120.7883992040241</v>
      </c>
      <c r="T116" s="26">
        <v>205.9804679122215</v>
      </c>
      <c r="U116" s="26">
        <v>30.10729838041015</v>
      </c>
      <c r="V116" s="26">
        <v>22.245302360289646</v>
      </c>
      <c r="W116" s="26">
        <v>0.276380520700901</v>
      </c>
    </row>
    <row r="117" spans="1:23" ht="12.75">
      <c r="A117" s="29">
        <v>114</v>
      </c>
      <c r="B117" s="30" t="s">
        <v>9</v>
      </c>
      <c r="C117" s="31">
        <v>54.20157956547269</v>
      </c>
      <c r="D117" s="31">
        <v>1.1942160892542573</v>
      </c>
      <c r="E117" s="31">
        <v>0</v>
      </c>
      <c r="F117" s="31">
        <v>4.870669406928949</v>
      </c>
      <c r="G117" s="31">
        <v>0</v>
      </c>
      <c r="H117" s="31">
        <v>103.21785672342925</v>
      </c>
      <c r="I117" s="31">
        <v>5.758749266001174</v>
      </c>
      <c r="J117" s="31">
        <v>0.2759835584263065</v>
      </c>
      <c r="K117" s="31">
        <v>3.0987727539635936</v>
      </c>
      <c r="L117" s="31">
        <v>8.272495596007046</v>
      </c>
      <c r="M117" s="31">
        <v>0</v>
      </c>
      <c r="N117" s="31">
        <v>20.92677627715796</v>
      </c>
      <c r="O117" s="31">
        <v>59.934145625367</v>
      </c>
      <c r="P117" s="31">
        <v>80.79864357017028</v>
      </c>
      <c r="Q117" s="31">
        <v>169.01358191426894</v>
      </c>
      <c r="R117" s="31">
        <v>8.914180857310628</v>
      </c>
      <c r="S117" s="31">
        <v>85.13956547269524</v>
      </c>
      <c r="T117" s="31">
        <v>173.39882560187905</v>
      </c>
      <c r="U117" s="31">
        <v>21.61849677040517</v>
      </c>
      <c r="V117" s="31">
        <v>10.57411039342337</v>
      </c>
      <c r="W117" s="31">
        <v>2.348796241926013</v>
      </c>
    </row>
    <row r="118" spans="1:23" ht="12.75">
      <c r="A118" s="24">
        <v>115</v>
      </c>
      <c r="B118" s="25" t="s">
        <v>57</v>
      </c>
      <c r="C118" s="26">
        <v>32.071305007587256</v>
      </c>
      <c r="D118" s="26">
        <v>0.5053894790085989</v>
      </c>
      <c r="E118" s="26">
        <v>0</v>
      </c>
      <c r="F118" s="26">
        <v>1.1676783004552351</v>
      </c>
      <c r="G118" s="26">
        <v>0</v>
      </c>
      <c r="H118" s="26">
        <v>91.77504805260496</v>
      </c>
      <c r="I118" s="26">
        <v>9.371299949418312</v>
      </c>
      <c r="J118" s="26">
        <v>0.218649468892261</v>
      </c>
      <c r="K118" s="26">
        <v>0</v>
      </c>
      <c r="L118" s="26">
        <v>13.9400177035913</v>
      </c>
      <c r="M118" s="26">
        <v>0</v>
      </c>
      <c r="N118" s="26">
        <v>174.63387455741022</v>
      </c>
      <c r="O118" s="26">
        <v>6.674883662114315</v>
      </c>
      <c r="P118" s="26">
        <v>37.45292867981791</v>
      </c>
      <c r="Q118" s="26">
        <v>42.41080677794638</v>
      </c>
      <c r="R118" s="26">
        <v>15.649509357612546</v>
      </c>
      <c r="S118" s="26">
        <v>111.1815655032878</v>
      </c>
      <c r="T118" s="26">
        <v>286.71409711684373</v>
      </c>
      <c r="U118" s="26">
        <v>41.87298684876075</v>
      </c>
      <c r="V118" s="26">
        <v>40.695675265553874</v>
      </c>
      <c r="W118" s="26">
        <v>2.655538694992413</v>
      </c>
    </row>
    <row r="119" spans="1:23" ht="12.75">
      <c r="A119" s="29">
        <v>116</v>
      </c>
      <c r="B119" s="30" t="s">
        <v>168</v>
      </c>
      <c r="C119" s="31">
        <v>17.95557561898754</v>
      </c>
      <c r="D119" s="31">
        <v>0.6825074909320296</v>
      </c>
      <c r="E119" s="31">
        <v>0</v>
      </c>
      <c r="F119" s="31">
        <v>14.517041476107869</v>
      </c>
      <c r="G119" s="31">
        <v>0.04956631446144141</v>
      </c>
      <c r="H119" s="31">
        <v>77.75615991168586</v>
      </c>
      <c r="I119" s="31">
        <v>19.50988566472165</v>
      </c>
      <c r="J119" s="31">
        <v>0.2080957262261473</v>
      </c>
      <c r="K119" s="31">
        <v>3.7524964516637755</v>
      </c>
      <c r="L119" s="31">
        <v>13.89007806339694</v>
      </c>
      <c r="M119" s="31">
        <v>0.0681517110865794</v>
      </c>
      <c r="N119" s="31">
        <v>780.5750741208011</v>
      </c>
      <c r="O119" s="31">
        <v>28.5154833622457</v>
      </c>
      <c r="P119" s="31">
        <v>58.804541870367444</v>
      </c>
      <c r="Q119" s="31">
        <v>69.5005156915313</v>
      </c>
      <c r="R119" s="31">
        <v>13.718506544709037</v>
      </c>
      <c r="S119" s="31">
        <v>284.42316196183566</v>
      </c>
      <c r="T119" s="31">
        <v>250.74192004415707</v>
      </c>
      <c r="U119" s="31">
        <v>37.46601718971771</v>
      </c>
      <c r="V119" s="31">
        <v>34.34485806655102</v>
      </c>
      <c r="W119" s="31">
        <v>1.468992272512222</v>
      </c>
    </row>
    <row r="120" spans="1:23" ht="12.75">
      <c r="A120" s="24">
        <v>117</v>
      </c>
      <c r="B120" s="25" t="s">
        <v>2</v>
      </c>
      <c r="C120" s="26">
        <v>116.09351485148514</v>
      </c>
      <c r="D120" s="26">
        <v>1.701039603960396</v>
      </c>
      <c r="E120" s="26">
        <v>0</v>
      </c>
      <c r="F120" s="26">
        <v>39.69042079207921</v>
      </c>
      <c r="G120" s="26">
        <v>0</v>
      </c>
      <c r="H120" s="26">
        <v>539.5750742574257</v>
      </c>
      <c r="I120" s="26">
        <v>26.87522277227723</v>
      </c>
      <c r="J120" s="26">
        <v>0</v>
      </c>
      <c r="K120" s="26">
        <v>0</v>
      </c>
      <c r="L120" s="26">
        <v>22.605</v>
      </c>
      <c r="M120" s="26">
        <v>0</v>
      </c>
      <c r="N120" s="26">
        <v>195.539900990099</v>
      </c>
      <c r="O120" s="26">
        <v>8.379851485148516</v>
      </c>
      <c r="P120" s="26">
        <v>56.0314603960396</v>
      </c>
      <c r="Q120" s="26">
        <v>464.04267326732673</v>
      </c>
      <c r="R120" s="26">
        <v>78.49688118811882</v>
      </c>
      <c r="S120" s="26">
        <v>18.824232673267325</v>
      </c>
      <c r="T120" s="26">
        <v>115.73779702970297</v>
      </c>
      <c r="U120" s="26">
        <v>141.92381188118813</v>
      </c>
      <c r="V120" s="26">
        <v>72.1390099009901</v>
      </c>
      <c r="W120" s="26">
        <v>2.4752475247524752</v>
      </c>
    </row>
    <row r="121" spans="1:23" ht="12.75">
      <c r="A121" s="29">
        <v>118</v>
      </c>
      <c r="B121" s="30" t="s">
        <v>118</v>
      </c>
      <c r="C121" s="31">
        <v>17.410373006458414</v>
      </c>
      <c r="D121" s="31">
        <v>3.675401344404903</v>
      </c>
      <c r="E121" s="31">
        <v>0</v>
      </c>
      <c r="F121" s="31">
        <v>155.26193225253724</v>
      </c>
      <c r="G121" s="31">
        <v>0</v>
      </c>
      <c r="H121" s="31">
        <v>49.520221431395804</v>
      </c>
      <c r="I121" s="31">
        <v>8.58583893502043</v>
      </c>
      <c r="J121" s="31">
        <v>0.39936733886911824</v>
      </c>
      <c r="K121" s="31">
        <v>13.49447212336892</v>
      </c>
      <c r="L121" s="31">
        <v>6.264045077105575</v>
      </c>
      <c r="M121" s="31">
        <v>0</v>
      </c>
      <c r="N121" s="31">
        <v>253.9198326084091</v>
      </c>
      <c r="O121" s="31">
        <v>17.216885461974428</v>
      </c>
      <c r="P121" s="31">
        <v>190.4927797548438</v>
      </c>
      <c r="Q121" s="31">
        <v>62.93617240015816</v>
      </c>
      <c r="R121" s="31">
        <v>12.029313299064189</v>
      </c>
      <c r="S121" s="31">
        <v>21.89051403716884</v>
      </c>
      <c r="T121" s="31">
        <v>307.1203954132068</v>
      </c>
      <c r="U121" s="31">
        <v>61.60780282061421</v>
      </c>
      <c r="V121" s="31">
        <v>11.23009358112561</v>
      </c>
      <c r="W121" s="31">
        <v>83.12621194147884</v>
      </c>
    </row>
    <row r="122" spans="1:23" ht="12.75">
      <c r="A122" s="24">
        <v>119</v>
      </c>
      <c r="B122" s="25" t="s">
        <v>201</v>
      </c>
      <c r="C122" s="26">
        <v>19.673271022791063</v>
      </c>
      <c r="D122" s="26">
        <v>1.652702368923319</v>
      </c>
      <c r="E122" s="26">
        <v>1.5472633883462446</v>
      </c>
      <c r="F122" s="26">
        <v>65.54345009543056</v>
      </c>
      <c r="G122" s="26">
        <v>0</v>
      </c>
      <c r="H122" s="26">
        <v>157.5909672167958</v>
      </c>
      <c r="I122" s="26">
        <v>35.56210059503761</v>
      </c>
      <c r="J122" s="26">
        <v>0.35269338722353205</v>
      </c>
      <c r="K122" s="26">
        <v>14.022604692938138</v>
      </c>
      <c r="L122" s="26">
        <v>24.295705063433253</v>
      </c>
      <c r="M122" s="26">
        <v>0</v>
      </c>
      <c r="N122" s="26">
        <v>221.78647524418997</v>
      </c>
      <c r="O122" s="26">
        <v>44.53871730099921</v>
      </c>
      <c r="P122" s="26">
        <v>180.7296704838891</v>
      </c>
      <c r="Q122" s="26">
        <v>317.0088149769844</v>
      </c>
      <c r="R122" s="26">
        <v>9.097577747838779</v>
      </c>
      <c r="S122" s="26">
        <v>170.03352026496015</v>
      </c>
      <c r="T122" s="26">
        <v>227.93628662849443</v>
      </c>
      <c r="U122" s="26">
        <v>55.78471651510048</v>
      </c>
      <c r="V122" s="26">
        <v>42.198942404850115</v>
      </c>
      <c r="W122" s="26">
        <v>1.1227124733355787</v>
      </c>
    </row>
    <row r="123" spans="1:23" ht="12.75">
      <c r="A123" s="29">
        <v>120</v>
      </c>
      <c r="B123" s="30" t="s">
        <v>136</v>
      </c>
      <c r="C123" s="31">
        <v>27.402677733065058</v>
      </c>
      <c r="D123" s="31">
        <v>1.0186250838363515</v>
      </c>
      <c r="E123" s="31">
        <v>0.3351274312541918</v>
      </c>
      <c r="F123" s="31">
        <v>40.83278001341382</v>
      </c>
      <c r="G123" s="31">
        <v>0</v>
      </c>
      <c r="H123" s="31">
        <v>124.99643863179075</v>
      </c>
      <c r="I123" s="31">
        <v>26.174379610999328</v>
      </c>
      <c r="J123" s="31">
        <v>0</v>
      </c>
      <c r="K123" s="31">
        <v>1.2121579476861168</v>
      </c>
      <c r="L123" s="31">
        <v>37.96518276324615</v>
      </c>
      <c r="M123" s="31">
        <v>0</v>
      </c>
      <c r="N123" s="31">
        <v>314.5113715627096</v>
      </c>
      <c r="O123" s="31">
        <v>31.103895036887995</v>
      </c>
      <c r="P123" s="31">
        <v>94.82750838363515</v>
      </c>
      <c r="Q123" s="31">
        <v>130.16922870556675</v>
      </c>
      <c r="R123" s="31">
        <v>8.836643192488262</v>
      </c>
      <c r="S123" s="31">
        <v>157.38849597585514</v>
      </c>
      <c r="T123" s="31">
        <v>245.89824782025485</v>
      </c>
      <c r="U123" s="31">
        <v>63.30775150905433</v>
      </c>
      <c r="V123" s="31">
        <v>3.434693158953722</v>
      </c>
      <c r="W123" s="31">
        <v>0</v>
      </c>
    </row>
    <row r="124" spans="1:23" ht="12.75">
      <c r="A124" s="24">
        <v>121</v>
      </c>
      <c r="B124" s="25" t="s">
        <v>55</v>
      </c>
      <c r="C124" s="26">
        <v>24.103126879134095</v>
      </c>
      <c r="D124" s="26">
        <v>0.14792543595911004</v>
      </c>
      <c r="E124" s="26">
        <v>2.5739627179795552</v>
      </c>
      <c r="F124" s="26">
        <v>11.28953698135899</v>
      </c>
      <c r="G124" s="26">
        <v>0</v>
      </c>
      <c r="H124" s="26">
        <v>94.38003607937462</v>
      </c>
      <c r="I124" s="26">
        <v>28.02705953096813</v>
      </c>
      <c r="J124" s="26">
        <v>0.36981358989777513</v>
      </c>
      <c r="K124" s="26">
        <v>0</v>
      </c>
      <c r="L124" s="26">
        <v>8.33974744437763</v>
      </c>
      <c r="M124" s="26">
        <v>0</v>
      </c>
      <c r="N124" s="26">
        <v>257.13559831629584</v>
      </c>
      <c r="O124" s="26">
        <v>37.942273000601325</v>
      </c>
      <c r="P124" s="26">
        <v>30.19723391461215</v>
      </c>
      <c r="Q124" s="26">
        <v>790.6858087793145</v>
      </c>
      <c r="R124" s="26">
        <v>12.802766085387853</v>
      </c>
      <c r="S124" s="26">
        <v>83.26097414311485</v>
      </c>
      <c r="T124" s="26">
        <v>339.1232711966326</v>
      </c>
      <c r="U124" s="26">
        <v>70.15634395670475</v>
      </c>
      <c r="V124" s="26">
        <v>13.87943475646422</v>
      </c>
      <c r="W124" s="26">
        <v>8.869512928442573</v>
      </c>
    </row>
    <row r="125" spans="1:23" ht="12.75">
      <c r="A125" s="29">
        <v>122</v>
      </c>
      <c r="B125" s="30" t="s">
        <v>33</v>
      </c>
      <c r="C125" s="31">
        <v>9.659863085834651</v>
      </c>
      <c r="D125" s="31">
        <v>3.2465244865718796</v>
      </c>
      <c r="E125" s="31">
        <v>0</v>
      </c>
      <c r="F125" s="31">
        <v>25.739947340705637</v>
      </c>
      <c r="G125" s="31">
        <v>0</v>
      </c>
      <c r="H125" s="31">
        <v>170.60241706161136</v>
      </c>
      <c r="I125" s="31">
        <v>18.145529225908373</v>
      </c>
      <c r="J125" s="31">
        <v>0.5112058978409689</v>
      </c>
      <c r="K125" s="31">
        <v>0</v>
      </c>
      <c r="L125" s="31">
        <v>9.076040021063719</v>
      </c>
      <c r="M125" s="31">
        <v>0</v>
      </c>
      <c r="N125" s="31">
        <v>160.87532912058978</v>
      </c>
      <c r="O125" s="31">
        <v>0</v>
      </c>
      <c r="P125" s="31">
        <v>7.943433385992628</v>
      </c>
      <c r="Q125" s="31">
        <v>203.22062664560295</v>
      </c>
      <c r="R125" s="31">
        <v>25.14595576619273</v>
      </c>
      <c r="S125" s="31">
        <v>40.0324644549763</v>
      </c>
      <c r="T125" s="31">
        <v>188.2919325961032</v>
      </c>
      <c r="U125" s="31">
        <v>87.51718799368089</v>
      </c>
      <c r="V125" s="31">
        <v>61.542037914691946</v>
      </c>
      <c r="W125" s="31">
        <v>15.090205371248025</v>
      </c>
    </row>
    <row r="126" spans="1:23" ht="12.75">
      <c r="A126" s="24">
        <v>123</v>
      </c>
      <c r="B126" s="25" t="s">
        <v>23</v>
      </c>
      <c r="C126" s="26">
        <v>32.50685992217899</v>
      </c>
      <c r="D126" s="26">
        <v>1.991863813229572</v>
      </c>
      <c r="E126" s="26">
        <v>0</v>
      </c>
      <c r="F126" s="26">
        <v>499.3481050583657</v>
      </c>
      <c r="G126" s="26">
        <v>0</v>
      </c>
      <c r="H126" s="26">
        <v>67.21582101167316</v>
      </c>
      <c r="I126" s="26">
        <v>46.518894941634244</v>
      </c>
      <c r="J126" s="26">
        <v>0.7442295719844358</v>
      </c>
      <c r="K126" s="26">
        <v>7.844918287937743</v>
      </c>
      <c r="L126" s="26">
        <v>20.88567315175097</v>
      </c>
      <c r="M126" s="26">
        <v>5.6562062256809345</v>
      </c>
      <c r="N126" s="26">
        <v>462.5306147859922</v>
      </c>
      <c r="O126" s="26">
        <v>41.23999610894941</v>
      </c>
      <c r="P126" s="26">
        <v>341.2921595330739</v>
      </c>
      <c r="Q126" s="26">
        <v>144.87332295719844</v>
      </c>
      <c r="R126" s="26">
        <v>25.90463035019455</v>
      </c>
      <c r="S126" s="26">
        <v>43.63663424124513</v>
      </c>
      <c r="T126" s="26">
        <v>232.5715953307393</v>
      </c>
      <c r="U126" s="26">
        <v>55.7346186770428</v>
      </c>
      <c r="V126" s="26">
        <v>11.438007782101167</v>
      </c>
      <c r="W126" s="26">
        <v>12.359964980544747</v>
      </c>
    </row>
    <row r="127" spans="1:23" ht="12.75">
      <c r="A127" s="29">
        <v>124</v>
      </c>
      <c r="B127" s="30" t="s">
        <v>94</v>
      </c>
      <c r="C127" s="31">
        <v>23.218237606464292</v>
      </c>
      <c r="D127" s="31">
        <v>0.6841712164227998</v>
      </c>
      <c r="E127" s="31">
        <v>0</v>
      </c>
      <c r="F127" s="31">
        <v>13.704070757807383</v>
      </c>
      <c r="G127" s="31">
        <v>0</v>
      </c>
      <c r="H127" s="31">
        <v>91.50702118366456</v>
      </c>
      <c r="I127" s="31">
        <v>14.697438305306838</v>
      </c>
      <c r="J127" s="31">
        <v>0.2994867875081895</v>
      </c>
      <c r="K127" s="31">
        <v>5.580126665210745</v>
      </c>
      <c r="L127" s="31">
        <v>6.6180301375846255</v>
      </c>
      <c r="M127" s="31">
        <v>0</v>
      </c>
      <c r="N127" s="31">
        <v>106.28900851714349</v>
      </c>
      <c r="O127" s="31">
        <v>103.4400043677659</v>
      </c>
      <c r="P127" s="31">
        <v>39.0345097182791</v>
      </c>
      <c r="Q127" s="31">
        <v>141.8892378248526</v>
      </c>
      <c r="R127" s="31">
        <v>12.362642498362089</v>
      </c>
      <c r="S127" s="31">
        <v>60.53907184974885</v>
      </c>
      <c r="T127" s="31">
        <v>157.80191963310767</v>
      </c>
      <c r="U127" s="31">
        <v>32.49229307709107</v>
      </c>
      <c r="V127" s="31">
        <v>16.926540729416903</v>
      </c>
      <c r="W127" s="31">
        <v>8.139015068792313</v>
      </c>
    </row>
    <row r="128" spans="1:23" ht="12.75">
      <c r="A128" s="24">
        <v>125</v>
      </c>
      <c r="B128" s="25" t="s">
        <v>100</v>
      </c>
      <c r="C128" s="26">
        <v>15.103007746716067</v>
      </c>
      <c r="D128" s="26">
        <v>1.036933310879084</v>
      </c>
      <c r="E128" s="26">
        <v>0</v>
      </c>
      <c r="F128" s="26">
        <v>6.201384304479623</v>
      </c>
      <c r="G128" s="26">
        <v>0</v>
      </c>
      <c r="H128" s="26">
        <v>50.395308184573935</v>
      </c>
      <c r="I128" s="26">
        <v>8.122103401818794</v>
      </c>
      <c r="J128" s="26">
        <v>0.14598349612664197</v>
      </c>
      <c r="K128" s="26">
        <v>2.7569552037723137</v>
      </c>
      <c r="L128" s="26">
        <v>4.378585382283597</v>
      </c>
      <c r="M128" s="26">
        <v>0</v>
      </c>
      <c r="N128" s="26">
        <v>115.91258841360727</v>
      </c>
      <c r="O128" s="26">
        <v>2.6943027955540586</v>
      </c>
      <c r="P128" s="26">
        <v>109.89912765240823</v>
      </c>
      <c r="Q128" s="26">
        <v>102.140220613001</v>
      </c>
      <c r="R128" s="26">
        <v>19.408923880094306</v>
      </c>
      <c r="S128" s="26">
        <v>178.80561468507915</v>
      </c>
      <c r="T128" s="26">
        <v>202.28234759178176</v>
      </c>
      <c r="U128" s="26">
        <v>12.780705624789492</v>
      </c>
      <c r="V128" s="26">
        <v>24.38689120916133</v>
      </c>
      <c r="W128" s="26">
        <v>17.851128326035703</v>
      </c>
    </row>
    <row r="129" spans="1:23" ht="12.75">
      <c r="A129" s="29">
        <v>126</v>
      </c>
      <c r="B129" s="30" t="s">
        <v>180</v>
      </c>
      <c r="C129" s="31">
        <v>22.943506858054224</v>
      </c>
      <c r="D129" s="31">
        <v>2.2928133971291866</v>
      </c>
      <c r="E129" s="31">
        <v>0</v>
      </c>
      <c r="F129" s="31">
        <v>11.10102456140351</v>
      </c>
      <c r="G129" s="31">
        <v>0</v>
      </c>
      <c r="H129" s="31">
        <v>100.64873429027112</v>
      </c>
      <c r="I129" s="31">
        <v>35.296050398724084</v>
      </c>
      <c r="J129" s="31">
        <v>0.33772312599681026</v>
      </c>
      <c r="K129" s="31">
        <v>5.048859968102073</v>
      </c>
      <c r="L129" s="31">
        <v>6.891610207336523</v>
      </c>
      <c r="M129" s="31">
        <v>0</v>
      </c>
      <c r="N129" s="31">
        <v>460.21002743221686</v>
      </c>
      <c r="O129" s="31">
        <v>43.69058245614035</v>
      </c>
      <c r="P129" s="31">
        <v>69.18720637958532</v>
      </c>
      <c r="Q129" s="31">
        <v>146.99587559808614</v>
      </c>
      <c r="R129" s="31">
        <v>6.525376714513556</v>
      </c>
      <c r="S129" s="31">
        <v>196.81468771929823</v>
      </c>
      <c r="T129" s="31">
        <v>214.59018819776716</v>
      </c>
      <c r="U129" s="31">
        <v>39.4180331738437</v>
      </c>
      <c r="V129" s="31">
        <v>24.23449250398724</v>
      </c>
      <c r="W129" s="31">
        <v>9.673123444976076</v>
      </c>
    </row>
    <row r="130" spans="1:23" ht="12.75">
      <c r="A130" s="24">
        <v>127</v>
      </c>
      <c r="B130" s="25" t="s">
        <v>60</v>
      </c>
      <c r="C130" s="26">
        <v>24.55190267335004</v>
      </c>
      <c r="D130" s="26">
        <v>0.8192376775271513</v>
      </c>
      <c r="E130" s="26">
        <v>0</v>
      </c>
      <c r="F130" s="26">
        <v>6.664421470342523</v>
      </c>
      <c r="G130" s="26">
        <v>0</v>
      </c>
      <c r="H130" s="26">
        <v>49.91390559732665</v>
      </c>
      <c r="I130" s="26">
        <v>11.987071846282372</v>
      </c>
      <c r="J130" s="26">
        <v>0.516750208855472</v>
      </c>
      <c r="K130" s="26">
        <v>15.488728070175439</v>
      </c>
      <c r="L130" s="26">
        <v>9.32733709273183</v>
      </c>
      <c r="M130" s="26">
        <v>0</v>
      </c>
      <c r="N130" s="26">
        <v>472.1277589807853</v>
      </c>
      <c r="O130" s="26">
        <v>3.5501294903926484</v>
      </c>
      <c r="P130" s="26">
        <v>641.9655012531327</v>
      </c>
      <c r="Q130" s="26">
        <v>48.48392021720969</v>
      </c>
      <c r="R130" s="26">
        <v>12.588807435254804</v>
      </c>
      <c r="S130" s="26">
        <v>31.18610066833751</v>
      </c>
      <c r="T130" s="26">
        <v>211.99918337510442</v>
      </c>
      <c r="U130" s="26">
        <v>34.400499164578115</v>
      </c>
      <c r="V130" s="26">
        <v>42.09332289055973</v>
      </c>
      <c r="W130" s="26">
        <v>9.356973684210526</v>
      </c>
    </row>
    <row r="131" spans="1:23" ht="12.75">
      <c r="A131" s="29">
        <v>128</v>
      </c>
      <c r="B131" s="30" t="s">
        <v>56</v>
      </c>
      <c r="C131" s="31">
        <v>25.735693055158617</v>
      </c>
      <c r="D131" s="31">
        <v>0.6652357816519004</v>
      </c>
      <c r="E131" s="31">
        <v>0</v>
      </c>
      <c r="F131" s="31">
        <v>9.679742783652472</v>
      </c>
      <c r="G131" s="31">
        <v>0</v>
      </c>
      <c r="H131" s="31">
        <v>104.95031437553587</v>
      </c>
      <c r="I131" s="31">
        <v>13.558933981137468</v>
      </c>
      <c r="J131" s="31">
        <v>0</v>
      </c>
      <c r="K131" s="31">
        <v>3.7174306944841384</v>
      </c>
      <c r="L131" s="31">
        <v>18.26737925121463</v>
      </c>
      <c r="M131" s="31">
        <v>9.087625035724493</v>
      </c>
      <c r="N131" s="31">
        <v>130.87721920548728</v>
      </c>
      <c r="O131" s="31">
        <v>25.10242926550443</v>
      </c>
      <c r="P131" s="31">
        <v>113.54154615604459</v>
      </c>
      <c r="Q131" s="31">
        <v>34.57278651043155</v>
      </c>
      <c r="R131" s="31">
        <v>79.94031151757646</v>
      </c>
      <c r="S131" s="31">
        <v>157.44446984852814</v>
      </c>
      <c r="T131" s="31">
        <v>165.3101543298085</v>
      </c>
      <c r="U131" s="31">
        <v>21.032194912832235</v>
      </c>
      <c r="V131" s="31">
        <v>0</v>
      </c>
      <c r="W131" s="31">
        <v>1.629036867676479</v>
      </c>
    </row>
    <row r="132" spans="1:23" ht="12.75">
      <c r="A132" s="24">
        <v>129</v>
      </c>
      <c r="B132" s="25" t="s">
        <v>132</v>
      </c>
      <c r="C132" s="26">
        <v>27.810344070278184</v>
      </c>
      <c r="D132" s="26">
        <v>2.1784743777452413</v>
      </c>
      <c r="E132" s="26">
        <v>0</v>
      </c>
      <c r="F132" s="26">
        <v>12.066814055636895</v>
      </c>
      <c r="G132" s="26">
        <v>0</v>
      </c>
      <c r="H132" s="26">
        <v>88.61719326500733</v>
      </c>
      <c r="I132" s="26">
        <v>3.9626647144948755</v>
      </c>
      <c r="J132" s="26">
        <v>0.27577159590043926</v>
      </c>
      <c r="K132" s="26">
        <v>0.31210980966325036</v>
      </c>
      <c r="L132" s="26">
        <v>14.643535871156663</v>
      </c>
      <c r="M132" s="26">
        <v>0</v>
      </c>
      <c r="N132" s="26">
        <v>194.70389897510978</v>
      </c>
      <c r="O132" s="26">
        <v>7.865857979502196</v>
      </c>
      <c r="P132" s="26">
        <v>127.69945827232797</v>
      </c>
      <c r="Q132" s="26">
        <v>64.01212884333822</v>
      </c>
      <c r="R132" s="26">
        <v>9.096095168374816</v>
      </c>
      <c r="S132" s="26">
        <v>126.37902489019034</v>
      </c>
      <c r="T132" s="26">
        <v>221.4940644216691</v>
      </c>
      <c r="U132" s="26">
        <v>32.20037774524158</v>
      </c>
      <c r="V132" s="26">
        <v>17.7057803806735</v>
      </c>
      <c r="W132" s="26">
        <v>2.1961932650073206</v>
      </c>
    </row>
    <row r="133" spans="1:23" ht="12.75">
      <c r="A133" s="29">
        <v>130</v>
      </c>
      <c r="B133" s="30" t="s">
        <v>200</v>
      </c>
      <c r="C133" s="31">
        <v>13.512520965906695</v>
      </c>
      <c r="D133" s="31">
        <v>0.3278954022504109</v>
      </c>
      <c r="E133" s="31">
        <v>0.36100172784356693</v>
      </c>
      <c r="F133" s="31">
        <v>23.21611403767542</v>
      </c>
      <c r="G133" s="31">
        <v>8.45346285136331</v>
      </c>
      <c r="H133" s="31">
        <v>216.153512579544</v>
      </c>
      <c r="I133" s="31">
        <v>17.466544734291375</v>
      </c>
      <c r="J133" s="31">
        <v>0.8528677988958658</v>
      </c>
      <c r="K133" s="31">
        <v>6.099167263685786</v>
      </c>
      <c r="L133" s="31">
        <v>3.559805722955034</v>
      </c>
      <c r="M133" s="31">
        <v>0.6577323106747018</v>
      </c>
      <c r="N133" s="31">
        <v>105.41287243457371</v>
      </c>
      <c r="O133" s="31">
        <v>14.151003834969867</v>
      </c>
      <c r="P133" s="31">
        <v>472.99311222554684</v>
      </c>
      <c r="Q133" s="31">
        <v>115.186570019807</v>
      </c>
      <c r="R133" s="31">
        <v>5.135020017699861</v>
      </c>
      <c r="S133" s="31">
        <v>148.80775548906402</v>
      </c>
      <c r="T133" s="31">
        <v>394.64257617261575</v>
      </c>
      <c r="U133" s="31">
        <v>45.93827468498462</v>
      </c>
      <c r="V133" s="31">
        <v>10.564609549496396</v>
      </c>
      <c r="W133" s="31">
        <v>2.2133945804711534</v>
      </c>
    </row>
    <row r="134" spans="1:23" ht="12.75">
      <c r="A134" s="24">
        <v>131</v>
      </c>
      <c r="B134" s="25" t="s">
        <v>130</v>
      </c>
      <c r="C134" s="26">
        <v>25.07485536852427</v>
      </c>
      <c r="D134" s="26">
        <v>1.1430364438633764</v>
      </c>
      <c r="E134" s="26">
        <v>2.0952296126818104</v>
      </c>
      <c r="F134" s="26">
        <v>12.868136950482105</v>
      </c>
      <c r="G134" s="26">
        <v>0</v>
      </c>
      <c r="H134" s="26">
        <v>103.18750122569047</v>
      </c>
      <c r="I134" s="26">
        <v>17.774164079097893</v>
      </c>
      <c r="J134" s="26">
        <v>0.09276515770550743</v>
      </c>
      <c r="K134" s="26">
        <v>19.630707631966008</v>
      </c>
      <c r="L134" s="26">
        <v>21.36737211962739</v>
      </c>
      <c r="M134" s="26">
        <v>0</v>
      </c>
      <c r="N134" s="26">
        <v>219.55506945579342</v>
      </c>
      <c r="O134" s="26">
        <v>17.109779375714986</v>
      </c>
      <c r="P134" s="26">
        <v>611.6578705670861</v>
      </c>
      <c r="Q134" s="26">
        <v>164.35713351854878</v>
      </c>
      <c r="R134" s="26">
        <v>16.072008498120606</v>
      </c>
      <c r="S134" s="26">
        <v>76.12943291387482</v>
      </c>
      <c r="T134" s="26">
        <v>228.96219153456445</v>
      </c>
      <c r="U134" s="26">
        <v>41.01258538976957</v>
      </c>
      <c r="V134" s="26">
        <v>3.3452900800784446</v>
      </c>
      <c r="W134" s="26">
        <v>15.499463964700114</v>
      </c>
    </row>
    <row r="135" spans="1:23" ht="12.75">
      <c r="A135" s="29">
        <v>132</v>
      </c>
      <c r="B135" s="30" t="s">
        <v>143</v>
      </c>
      <c r="C135" s="31">
        <v>21.93087040332147</v>
      </c>
      <c r="D135" s="31">
        <v>0.8795981613285884</v>
      </c>
      <c r="E135" s="31">
        <v>0</v>
      </c>
      <c r="F135" s="31">
        <v>14.024556642941874</v>
      </c>
      <c r="G135" s="31">
        <v>0</v>
      </c>
      <c r="H135" s="31">
        <v>97.48827402135232</v>
      </c>
      <c r="I135" s="31">
        <v>31.257491103202845</v>
      </c>
      <c r="J135" s="31">
        <v>0.7580679122182681</v>
      </c>
      <c r="K135" s="31">
        <v>16.43314353499407</v>
      </c>
      <c r="L135" s="31">
        <v>12.623689205219454</v>
      </c>
      <c r="M135" s="31">
        <v>0</v>
      </c>
      <c r="N135" s="31">
        <v>247.3429196322657</v>
      </c>
      <c r="O135" s="31">
        <v>12.867829181494661</v>
      </c>
      <c r="P135" s="31">
        <v>60.92667556346382</v>
      </c>
      <c r="Q135" s="31">
        <v>103.77892348754449</v>
      </c>
      <c r="R135" s="31">
        <v>9.872900355871886</v>
      </c>
      <c r="S135" s="31">
        <v>42.256279655990504</v>
      </c>
      <c r="T135" s="31">
        <v>304.44552046263345</v>
      </c>
      <c r="U135" s="31">
        <v>66.3590465599051</v>
      </c>
      <c r="V135" s="31">
        <v>0</v>
      </c>
      <c r="W135" s="31">
        <v>12.775204626334519</v>
      </c>
    </row>
    <row r="136" spans="1:23" ht="12.75">
      <c r="A136" s="24">
        <v>133</v>
      </c>
      <c r="B136" s="25" t="s">
        <v>113</v>
      </c>
      <c r="C136" s="26">
        <v>22.36813802375084</v>
      </c>
      <c r="D136" s="26">
        <v>1.488908805736052</v>
      </c>
      <c r="E136" s="26">
        <v>0</v>
      </c>
      <c r="F136" s="26">
        <v>7.265740533273583</v>
      </c>
      <c r="G136" s="26">
        <v>0</v>
      </c>
      <c r="H136" s="26">
        <v>105.58951377996863</v>
      </c>
      <c r="I136" s="26">
        <v>15.997087161102398</v>
      </c>
      <c r="J136" s="26">
        <v>0.6692807528568228</v>
      </c>
      <c r="K136" s="26">
        <v>0</v>
      </c>
      <c r="L136" s="26">
        <v>6.404660542236164</v>
      </c>
      <c r="M136" s="26">
        <v>0.9545149002912839</v>
      </c>
      <c r="N136" s="26">
        <v>165.1136007170065</v>
      </c>
      <c r="O136" s="26">
        <v>16.52924042124132</v>
      </c>
      <c r="P136" s="26">
        <v>22.4763611920233</v>
      </c>
      <c r="Q136" s="26">
        <v>88.96146090073941</v>
      </c>
      <c r="R136" s="26">
        <v>28.66121442975577</v>
      </c>
      <c r="S136" s="26">
        <v>100.02711180820076</v>
      </c>
      <c r="T136" s="26">
        <v>210.26708492045708</v>
      </c>
      <c r="U136" s="26">
        <v>46.931436253641046</v>
      </c>
      <c r="V136" s="26">
        <v>29.607214877884832</v>
      </c>
      <c r="W136" s="26">
        <v>4.939054447680932</v>
      </c>
    </row>
    <row r="137" spans="1:23" ht="12.75">
      <c r="A137" s="29">
        <v>134</v>
      </c>
      <c r="B137" s="30" t="s">
        <v>107</v>
      </c>
      <c r="C137" s="31">
        <v>27.774650853889945</v>
      </c>
      <c r="D137" s="31">
        <v>1.1248785578747627</v>
      </c>
      <c r="E137" s="31">
        <v>0</v>
      </c>
      <c r="F137" s="31">
        <v>12.79035294117647</v>
      </c>
      <c r="G137" s="31">
        <v>0</v>
      </c>
      <c r="H137" s="31">
        <v>86.7583055028463</v>
      </c>
      <c r="I137" s="31">
        <v>17.898686907020874</v>
      </c>
      <c r="J137" s="31">
        <v>12.94019165085389</v>
      </c>
      <c r="K137" s="31">
        <v>16.834554079696396</v>
      </c>
      <c r="L137" s="31">
        <v>6.201633776091081</v>
      </c>
      <c r="M137" s="31">
        <v>0</v>
      </c>
      <c r="N137" s="31">
        <v>102.7304174573055</v>
      </c>
      <c r="O137" s="31">
        <v>28.076521821631875</v>
      </c>
      <c r="P137" s="31">
        <v>98.43155597722959</v>
      </c>
      <c r="Q137" s="31">
        <v>39.12919734345351</v>
      </c>
      <c r="R137" s="31">
        <v>9.142296015180266</v>
      </c>
      <c r="S137" s="31">
        <v>35.97412713472486</v>
      </c>
      <c r="T137" s="31">
        <v>218.4936622390892</v>
      </c>
      <c r="U137" s="31">
        <v>42.45138519924098</v>
      </c>
      <c r="V137" s="31">
        <v>34.74656356736243</v>
      </c>
      <c r="W137" s="31">
        <v>0.9487666034155597</v>
      </c>
    </row>
    <row r="138" spans="1:23" ht="12.75">
      <c r="A138" s="24">
        <v>135</v>
      </c>
      <c r="B138" s="25" t="s">
        <v>109</v>
      </c>
      <c r="C138" s="26">
        <v>26.9986608</v>
      </c>
      <c r="D138" s="26">
        <v>1.7119472</v>
      </c>
      <c r="E138" s="26">
        <v>0</v>
      </c>
      <c r="F138" s="26">
        <v>0</v>
      </c>
      <c r="G138" s="26">
        <v>0</v>
      </c>
      <c r="H138" s="26">
        <v>122.6665568</v>
      </c>
      <c r="I138" s="26">
        <v>9.201024</v>
      </c>
      <c r="J138" s="26">
        <v>0.2382672</v>
      </c>
      <c r="K138" s="26">
        <v>6.1553584</v>
      </c>
      <c r="L138" s="26">
        <v>22.8437488</v>
      </c>
      <c r="M138" s="26">
        <v>0</v>
      </c>
      <c r="N138" s="26">
        <v>410.324664</v>
      </c>
      <c r="O138" s="26">
        <v>95.7945456</v>
      </c>
      <c r="P138" s="26">
        <v>125.37993119999999</v>
      </c>
      <c r="Q138" s="26">
        <v>274.182208</v>
      </c>
      <c r="R138" s="26">
        <v>24.842336</v>
      </c>
      <c r="S138" s="26">
        <v>64.949224</v>
      </c>
      <c r="T138" s="26">
        <v>250.457352</v>
      </c>
      <c r="U138" s="26">
        <v>44.816163200000005</v>
      </c>
      <c r="V138" s="26">
        <v>13.443156799999999</v>
      </c>
      <c r="W138" s="26">
        <v>6.7927040000000005</v>
      </c>
    </row>
    <row r="139" spans="1:23" ht="12.75">
      <c r="A139" s="29">
        <v>136</v>
      </c>
      <c r="B139" s="30" t="s">
        <v>190</v>
      </c>
      <c r="C139" s="31">
        <v>20.726096449390567</v>
      </c>
      <c r="D139" s="31">
        <v>1.2109417064122947</v>
      </c>
      <c r="E139" s="31">
        <v>0.31295601483836777</v>
      </c>
      <c r="F139" s="31">
        <v>8.501844727080021</v>
      </c>
      <c r="G139" s="31">
        <v>0</v>
      </c>
      <c r="H139" s="31">
        <v>82.77576629570747</v>
      </c>
      <c r="I139" s="31">
        <v>12.343776364599893</v>
      </c>
      <c r="J139" s="31">
        <v>0.8853502914679386</v>
      </c>
      <c r="K139" s="31">
        <v>0.817751987281399</v>
      </c>
      <c r="L139" s="31">
        <v>15.204055643879174</v>
      </c>
      <c r="M139" s="31">
        <v>0.4769475357710652</v>
      </c>
      <c r="N139" s="31">
        <v>224.06942766295705</v>
      </c>
      <c r="O139" s="31">
        <v>13.979813460519344</v>
      </c>
      <c r="P139" s="31">
        <v>21.838171701112877</v>
      </c>
      <c r="Q139" s="31">
        <v>80.51747588765235</v>
      </c>
      <c r="R139" s="31">
        <v>14.403372019077901</v>
      </c>
      <c r="S139" s="31">
        <v>180.33984790673026</v>
      </c>
      <c r="T139" s="31">
        <v>187.159644409115</v>
      </c>
      <c r="U139" s="31">
        <v>33.05517541070483</v>
      </c>
      <c r="V139" s="31">
        <v>47.735612082670904</v>
      </c>
      <c r="W139" s="31">
        <v>7.8394085850556445</v>
      </c>
    </row>
    <row r="140" spans="1:23" ht="12.75">
      <c r="A140" s="24">
        <v>137</v>
      </c>
      <c r="B140" s="25" t="s">
        <v>166</v>
      </c>
      <c r="C140" s="26">
        <v>17.288125053459925</v>
      </c>
      <c r="D140" s="26">
        <v>2.225501667949705</v>
      </c>
      <c r="E140" s="26">
        <v>0</v>
      </c>
      <c r="F140" s="26">
        <v>10.479553502694381</v>
      </c>
      <c r="G140" s="26">
        <v>0</v>
      </c>
      <c r="H140" s="26">
        <v>77.1409622786759</v>
      </c>
      <c r="I140" s="26">
        <v>17.828772560088957</v>
      </c>
      <c r="J140" s="26">
        <v>0.7015387905226242</v>
      </c>
      <c r="K140" s="26">
        <v>21.49345650500385</v>
      </c>
      <c r="L140" s="26">
        <v>11.416906167137112</v>
      </c>
      <c r="M140" s="26">
        <v>0.026269780172782482</v>
      </c>
      <c r="N140" s="26">
        <v>114.0974441878368</v>
      </c>
      <c r="O140" s="26">
        <v>167.57481909160893</v>
      </c>
      <c r="P140" s="26">
        <v>152.05007356085878</v>
      </c>
      <c r="Q140" s="26">
        <v>80.27028483448807</v>
      </c>
      <c r="R140" s="26">
        <v>15.42938414164742</v>
      </c>
      <c r="S140" s="26">
        <v>131.10353776409204</v>
      </c>
      <c r="T140" s="26">
        <v>205.54729107860746</v>
      </c>
      <c r="U140" s="26">
        <v>46.31464801984433</v>
      </c>
      <c r="V140" s="26">
        <v>29.23575570952014</v>
      </c>
      <c r="W140" s="26">
        <v>3.6630963989393552</v>
      </c>
    </row>
    <row r="141" spans="1:23" ht="12.75">
      <c r="A141" s="29">
        <v>138</v>
      </c>
      <c r="B141" s="30" t="s">
        <v>61</v>
      </c>
      <c r="C141" s="31">
        <v>42.417522189349114</v>
      </c>
      <c r="D141" s="31">
        <v>0.7364644970414201</v>
      </c>
      <c r="E141" s="31">
        <v>0</v>
      </c>
      <c r="F141" s="31">
        <v>7.211568047337279</v>
      </c>
      <c r="G141" s="31">
        <v>0</v>
      </c>
      <c r="H141" s="31">
        <v>91.8935576923077</v>
      </c>
      <c r="I141" s="31">
        <v>6.760355029585799</v>
      </c>
      <c r="J141" s="31">
        <v>0.04430473372781065</v>
      </c>
      <c r="K141" s="31">
        <v>0</v>
      </c>
      <c r="L141" s="31">
        <v>4.484186390532544</v>
      </c>
      <c r="M141" s="31">
        <v>0</v>
      </c>
      <c r="N141" s="31">
        <v>146.99700443786983</v>
      </c>
      <c r="O141" s="31">
        <v>6.3146597633136095</v>
      </c>
      <c r="P141" s="31">
        <v>1778.429852071006</v>
      </c>
      <c r="Q141" s="31">
        <v>42.916871301775146</v>
      </c>
      <c r="R141" s="31">
        <v>6.624844674556214</v>
      </c>
      <c r="S141" s="31">
        <v>46.23837278106509</v>
      </c>
      <c r="T141" s="31">
        <v>173.4475</v>
      </c>
      <c r="U141" s="31">
        <v>16.629852071005917</v>
      </c>
      <c r="V141" s="31">
        <v>16.709600591715976</v>
      </c>
      <c r="W141" s="31">
        <v>4.304215976331361</v>
      </c>
    </row>
    <row r="142" spans="1:23" ht="12.75">
      <c r="A142" s="24">
        <v>139</v>
      </c>
      <c r="B142" s="25" t="s">
        <v>20</v>
      </c>
      <c r="C142" s="26">
        <v>39.456838681699914</v>
      </c>
      <c r="D142" s="26">
        <v>2.8095967042497834</v>
      </c>
      <c r="E142" s="26">
        <v>0</v>
      </c>
      <c r="F142" s="26">
        <v>10.897046834345186</v>
      </c>
      <c r="G142" s="26">
        <v>0</v>
      </c>
      <c r="H142" s="26">
        <v>88.3169774501301</v>
      </c>
      <c r="I142" s="26">
        <v>29.775533391153516</v>
      </c>
      <c r="J142" s="26">
        <v>0.8790112749349523</v>
      </c>
      <c r="K142" s="26">
        <v>5.512918473547268</v>
      </c>
      <c r="L142" s="26">
        <v>13.789670424978317</v>
      </c>
      <c r="M142" s="26">
        <v>0</v>
      </c>
      <c r="N142" s="26">
        <v>148.19120121422375</v>
      </c>
      <c r="O142" s="26">
        <v>5.449549002601908</v>
      </c>
      <c r="P142" s="26">
        <v>183.30948395490026</v>
      </c>
      <c r="Q142" s="26">
        <v>63.58935819601041</v>
      </c>
      <c r="R142" s="26">
        <v>8.547753686036426</v>
      </c>
      <c r="S142" s="26">
        <v>37.365130095403295</v>
      </c>
      <c r="T142" s="26">
        <v>231.64281873373807</v>
      </c>
      <c r="U142" s="26">
        <v>23.15729401561145</v>
      </c>
      <c r="V142" s="26">
        <v>2.489731136166522</v>
      </c>
      <c r="W142" s="26">
        <v>0</v>
      </c>
    </row>
    <row r="143" spans="1:23" ht="12.75">
      <c r="A143" s="29">
        <v>140</v>
      </c>
      <c r="B143" s="30" t="s">
        <v>98</v>
      </c>
      <c r="C143" s="31">
        <v>25.96062165308498</v>
      </c>
      <c r="D143" s="31">
        <v>2.426868451688009</v>
      </c>
      <c r="E143" s="31">
        <v>0</v>
      </c>
      <c r="F143" s="31">
        <v>25.669140861466822</v>
      </c>
      <c r="G143" s="31">
        <v>0</v>
      </c>
      <c r="H143" s="31">
        <v>128.70407683352735</v>
      </c>
      <c r="I143" s="31">
        <v>44.62394644935972</v>
      </c>
      <c r="J143" s="31">
        <v>0.22625145518044237</v>
      </c>
      <c r="K143" s="31">
        <v>0</v>
      </c>
      <c r="L143" s="31">
        <v>14.267087310826541</v>
      </c>
      <c r="M143" s="31">
        <v>0</v>
      </c>
      <c r="N143" s="31">
        <v>199.5322398137369</v>
      </c>
      <c r="O143" s="31">
        <v>13.607108265424912</v>
      </c>
      <c r="P143" s="31">
        <v>6.608889406286379</v>
      </c>
      <c r="Q143" s="31">
        <v>66.46465890570431</v>
      </c>
      <c r="R143" s="31">
        <v>3.7554738067520375</v>
      </c>
      <c r="S143" s="31">
        <v>245.23389057043076</v>
      </c>
      <c r="T143" s="31">
        <v>233.7874365541327</v>
      </c>
      <c r="U143" s="31">
        <v>38.68667986030268</v>
      </c>
      <c r="V143" s="31">
        <v>0</v>
      </c>
      <c r="W143" s="31">
        <v>3.338067520372526</v>
      </c>
    </row>
    <row r="144" spans="1:23" ht="12.75">
      <c r="A144" s="24">
        <v>141</v>
      </c>
      <c r="B144" s="25" t="s">
        <v>163</v>
      </c>
      <c r="C144" s="26">
        <v>18.107788605697152</v>
      </c>
      <c r="D144" s="26">
        <v>0.5221749839366031</v>
      </c>
      <c r="E144" s="26">
        <v>0.542823945170272</v>
      </c>
      <c r="F144" s="26">
        <v>12.235616834439924</v>
      </c>
      <c r="G144" s="26">
        <v>0</v>
      </c>
      <c r="H144" s="26">
        <v>93.86025594345683</v>
      </c>
      <c r="I144" s="26">
        <v>17.443624973227674</v>
      </c>
      <c r="J144" s="26">
        <v>0</v>
      </c>
      <c r="K144" s="26">
        <v>0</v>
      </c>
      <c r="L144" s="26">
        <v>12.360696080531163</v>
      </c>
      <c r="M144" s="26">
        <v>0</v>
      </c>
      <c r="N144" s="26">
        <v>152.810797815378</v>
      </c>
      <c r="O144" s="26">
        <v>98.91487363461127</v>
      </c>
      <c r="P144" s="26">
        <v>8.233585350182052</v>
      </c>
      <c r="Q144" s="26">
        <v>71.04666952238168</v>
      </c>
      <c r="R144" s="26">
        <v>4.000700364103663</v>
      </c>
      <c r="S144" s="26">
        <v>113.51661276504603</v>
      </c>
      <c r="T144" s="26">
        <v>212.49801563503962</v>
      </c>
      <c r="U144" s="26">
        <v>32.90988648532877</v>
      </c>
      <c r="V144" s="26">
        <v>9.785315913471836</v>
      </c>
      <c r="W144" s="26">
        <v>1.9394420646819446</v>
      </c>
    </row>
    <row r="145" spans="1:23" ht="12.75">
      <c r="A145" s="29">
        <v>142</v>
      </c>
      <c r="B145" s="30" t="s">
        <v>6</v>
      </c>
      <c r="C145" s="31">
        <v>50.876784</v>
      </c>
      <c r="D145" s="31">
        <v>4.253080000000001</v>
      </c>
      <c r="E145" s="31">
        <v>0</v>
      </c>
      <c r="F145" s="31">
        <v>17.113135999999997</v>
      </c>
      <c r="G145" s="31">
        <v>0</v>
      </c>
      <c r="H145" s="31">
        <v>200.99568</v>
      </c>
      <c r="I145" s="31">
        <v>9.251632</v>
      </c>
      <c r="J145" s="31">
        <v>0</v>
      </c>
      <c r="K145" s="31">
        <v>9.67356</v>
      </c>
      <c r="L145" s="31">
        <v>58.870712</v>
      </c>
      <c r="M145" s="31">
        <v>0</v>
      </c>
      <c r="N145" s="31">
        <v>794.3138</v>
      </c>
      <c r="O145" s="31">
        <v>4.48272</v>
      </c>
      <c r="P145" s="31">
        <v>1177.5508</v>
      </c>
      <c r="Q145" s="31">
        <v>50.964535999999995</v>
      </c>
      <c r="R145" s="31">
        <v>14.013848000000001</v>
      </c>
      <c r="S145" s="31">
        <v>69.2438</v>
      </c>
      <c r="T145" s="31">
        <v>196.068344</v>
      </c>
      <c r="U145" s="31">
        <v>64.94296</v>
      </c>
      <c r="V145" s="31">
        <v>38.219944</v>
      </c>
      <c r="W145" s="31">
        <v>3.3968160000000003</v>
      </c>
    </row>
    <row r="146" spans="1:23" ht="12.75">
      <c r="A146" s="24">
        <v>143</v>
      </c>
      <c r="B146" s="25" t="s">
        <v>141</v>
      </c>
      <c r="C146" s="26">
        <v>15.69297531868728</v>
      </c>
      <c r="D146" s="26">
        <v>0.6572642618208119</v>
      </c>
      <c r="E146" s="26">
        <v>0</v>
      </c>
      <c r="F146" s="26">
        <v>0.7907964921797306</v>
      </c>
      <c r="G146" s="26">
        <v>0</v>
      </c>
      <c r="H146" s="26">
        <v>82.43368592351506</v>
      </c>
      <c r="I146" s="26">
        <v>14.953982460898652</v>
      </c>
      <c r="J146" s="26">
        <v>1.088599584124401</v>
      </c>
      <c r="K146" s="26">
        <v>3.467860048820179</v>
      </c>
      <c r="L146" s="26">
        <v>4.659253232076666</v>
      </c>
      <c r="M146" s="26">
        <v>3.977940511707802</v>
      </c>
      <c r="N146" s="26">
        <v>258.4379350872435</v>
      </c>
      <c r="O146" s="26">
        <v>46.738992857788624</v>
      </c>
      <c r="P146" s="26">
        <v>28.423108218063465</v>
      </c>
      <c r="Q146" s="26">
        <v>149.90995389205315</v>
      </c>
      <c r="R146" s="26">
        <v>24.397161196998464</v>
      </c>
      <c r="S146" s="26">
        <v>76.15179459361721</v>
      </c>
      <c r="T146" s="26">
        <v>219.4354940782931</v>
      </c>
      <c r="U146" s="26">
        <v>41.46786004882018</v>
      </c>
      <c r="V146" s="26">
        <v>15.569116716390923</v>
      </c>
      <c r="W146" s="26">
        <v>27.208028207214536</v>
      </c>
    </row>
    <row r="147" spans="1:23" ht="12.75">
      <c r="A147" s="29">
        <v>144</v>
      </c>
      <c r="B147" s="30" t="s">
        <v>68</v>
      </c>
      <c r="C147" s="31">
        <v>24.58580914144534</v>
      </c>
      <c r="D147" s="31">
        <v>2.144252625077208</v>
      </c>
      <c r="E147" s="31">
        <v>0</v>
      </c>
      <c r="F147" s="31">
        <v>10.861602841260037</v>
      </c>
      <c r="G147" s="31">
        <v>0</v>
      </c>
      <c r="H147" s="31">
        <v>92.78107164916615</v>
      </c>
      <c r="I147" s="31">
        <v>31.27418777022854</v>
      </c>
      <c r="J147" s="31">
        <v>0.05563928350833848</v>
      </c>
      <c r="K147" s="31">
        <v>11.643279802347129</v>
      </c>
      <c r="L147" s="31">
        <v>23.89508029647931</v>
      </c>
      <c r="M147" s="31">
        <v>0</v>
      </c>
      <c r="N147" s="31">
        <v>226.1033786287832</v>
      </c>
      <c r="O147" s="31">
        <v>6.0837646695491046</v>
      </c>
      <c r="P147" s="31">
        <v>33.76584928968499</v>
      </c>
      <c r="Q147" s="31">
        <v>217.09449351451514</v>
      </c>
      <c r="R147" s="31">
        <v>29.860917232859787</v>
      </c>
      <c r="S147" s="31">
        <v>120.7430049413218</v>
      </c>
      <c r="T147" s="31">
        <v>145.00047251389748</v>
      </c>
      <c r="U147" s="31">
        <v>76.94646077825819</v>
      </c>
      <c r="V147" s="31">
        <v>3.5653273625694877</v>
      </c>
      <c r="W147" s="31">
        <v>1.665475602223595</v>
      </c>
    </row>
    <row r="148" spans="1:23" ht="12.75">
      <c r="A148" s="24">
        <v>145</v>
      </c>
      <c r="B148" s="25" t="s">
        <v>83</v>
      </c>
      <c r="C148" s="26">
        <v>28.6532036685642</v>
      </c>
      <c r="D148" s="26">
        <v>0.6641049968374447</v>
      </c>
      <c r="E148" s="26">
        <v>0</v>
      </c>
      <c r="F148" s="26">
        <v>11.013614800759013</v>
      </c>
      <c r="G148" s="26">
        <v>0</v>
      </c>
      <c r="H148" s="26">
        <v>105.28430107526883</v>
      </c>
      <c r="I148" s="26">
        <v>16.555037950664136</v>
      </c>
      <c r="J148" s="26">
        <v>0</v>
      </c>
      <c r="K148" s="26">
        <v>22.364864010120176</v>
      </c>
      <c r="L148" s="26">
        <v>12.665218216318785</v>
      </c>
      <c r="M148" s="26">
        <v>0</v>
      </c>
      <c r="N148" s="26">
        <v>283.8650790638836</v>
      </c>
      <c r="O148" s="26">
        <v>6.772539531941809</v>
      </c>
      <c r="P148" s="26">
        <v>33.69647691334598</v>
      </c>
      <c r="Q148" s="26">
        <v>203.03152435167618</v>
      </c>
      <c r="R148" s="26">
        <v>19.683219481340924</v>
      </c>
      <c r="S148" s="26">
        <v>209.40972802024038</v>
      </c>
      <c r="T148" s="26">
        <v>249.1631119544592</v>
      </c>
      <c r="U148" s="26">
        <v>65.3994623655914</v>
      </c>
      <c r="V148" s="26">
        <v>21.921834282099937</v>
      </c>
      <c r="W148" s="26">
        <v>2.846299810246679</v>
      </c>
    </row>
    <row r="149" spans="1:23" ht="12.75">
      <c r="A149" s="29">
        <v>146</v>
      </c>
      <c r="B149" s="30" t="s">
        <v>196</v>
      </c>
      <c r="C149" s="31">
        <v>14.964361468895587</v>
      </c>
      <c r="D149" s="31">
        <v>3.0566141408605096</v>
      </c>
      <c r="E149" s="31">
        <v>0</v>
      </c>
      <c r="F149" s="31">
        <v>5.388680460400109</v>
      </c>
      <c r="G149" s="31">
        <v>0.5360372704850644</v>
      </c>
      <c r="H149" s="31">
        <v>162.23358728418745</v>
      </c>
      <c r="I149" s="31">
        <v>8.414806796382571</v>
      </c>
      <c r="J149" s="31">
        <v>0.0959166895039737</v>
      </c>
      <c r="K149" s="31">
        <v>81.05893395450808</v>
      </c>
      <c r="L149" s="31">
        <v>5.366248287201973</v>
      </c>
      <c r="M149" s="31">
        <v>0.9314264181967663</v>
      </c>
      <c r="N149" s="31">
        <v>90.54026308577691</v>
      </c>
      <c r="O149" s="31">
        <v>6.038454371060564</v>
      </c>
      <c r="P149" s="31">
        <v>89.97095368594135</v>
      </c>
      <c r="Q149" s="31">
        <v>39.087173198136476</v>
      </c>
      <c r="R149" s="31">
        <v>19.258176212661006</v>
      </c>
      <c r="S149" s="31">
        <v>177.88498218690054</v>
      </c>
      <c r="T149" s="31">
        <v>180.18680049328583</v>
      </c>
      <c r="U149" s="31">
        <v>47.719976705946834</v>
      </c>
      <c r="V149" s="31">
        <v>18.688030967388325</v>
      </c>
      <c r="W149" s="31">
        <v>4.306910112359551</v>
      </c>
    </row>
    <row r="150" spans="1:23" ht="12.75">
      <c r="A150" s="24">
        <v>147</v>
      </c>
      <c r="B150" s="25" t="s">
        <v>104</v>
      </c>
      <c r="C150" s="26">
        <v>27.001340411413402</v>
      </c>
      <c r="D150" s="26">
        <v>2.717040477770405</v>
      </c>
      <c r="E150" s="26">
        <v>0.8436850254368503</v>
      </c>
      <c r="F150" s="26">
        <v>27.39377792523778</v>
      </c>
      <c r="G150" s="26">
        <v>0</v>
      </c>
      <c r="H150" s="26">
        <v>78.6942601194426</v>
      </c>
      <c r="I150" s="26">
        <v>17.733293519132936</v>
      </c>
      <c r="J150" s="26">
        <v>2.226974120769741</v>
      </c>
      <c r="K150" s="26">
        <v>32.230320725503205</v>
      </c>
      <c r="L150" s="26">
        <v>8.410309666003098</v>
      </c>
      <c r="M150" s="26">
        <v>0</v>
      </c>
      <c r="N150" s="26">
        <v>237.45774386197743</v>
      </c>
      <c r="O150" s="26">
        <v>6.646684361866844</v>
      </c>
      <c r="P150" s="26">
        <v>22.65469586374696</v>
      </c>
      <c r="Q150" s="26">
        <v>96.07625746516257</v>
      </c>
      <c r="R150" s="26">
        <v>13.007217429772174</v>
      </c>
      <c r="S150" s="26">
        <v>24.999692545896927</v>
      </c>
      <c r="T150" s="26">
        <v>208.88945144879452</v>
      </c>
      <c r="U150" s="26">
        <v>39.5596306126963</v>
      </c>
      <c r="V150" s="26">
        <v>0</v>
      </c>
      <c r="W150" s="26">
        <v>3.6285202388852027</v>
      </c>
    </row>
    <row r="151" spans="1:23" ht="12.75">
      <c r="A151" s="29">
        <v>148</v>
      </c>
      <c r="B151" s="30" t="s">
        <v>84</v>
      </c>
      <c r="C151" s="31">
        <v>34.768515625</v>
      </c>
      <c r="D151" s="31">
        <v>1.38121875</v>
      </c>
      <c r="E151" s="31">
        <v>0</v>
      </c>
      <c r="F151" s="31">
        <v>668.6380963541667</v>
      </c>
      <c r="G151" s="31">
        <v>0</v>
      </c>
      <c r="H151" s="31">
        <v>94.90369010416666</v>
      </c>
      <c r="I151" s="31">
        <v>31.2528359375</v>
      </c>
      <c r="J151" s="31">
        <v>0.1140625</v>
      </c>
      <c r="K151" s="31">
        <v>3.6382161458333333</v>
      </c>
      <c r="L151" s="31">
        <v>36.56422916666667</v>
      </c>
      <c r="M151" s="31">
        <v>3.09375</v>
      </c>
      <c r="N151" s="31">
        <v>182.84896354166668</v>
      </c>
      <c r="O151" s="31">
        <v>23.115307291666667</v>
      </c>
      <c r="P151" s="31">
        <v>81.1373203125</v>
      </c>
      <c r="Q151" s="31">
        <v>86.0177578125</v>
      </c>
      <c r="R151" s="31">
        <v>16.787028645833335</v>
      </c>
      <c r="S151" s="31">
        <v>109.34355989583334</v>
      </c>
      <c r="T151" s="31">
        <v>203.191359375</v>
      </c>
      <c r="U151" s="31">
        <v>100.65190104166666</v>
      </c>
      <c r="V151" s="31">
        <v>49.797213541666665</v>
      </c>
      <c r="W151" s="31">
        <v>2.0833333333333335</v>
      </c>
    </row>
    <row r="152" spans="1:23" ht="12.75">
      <c r="A152" s="24">
        <v>149</v>
      </c>
      <c r="B152" s="25" t="s">
        <v>178</v>
      </c>
      <c r="C152" s="26">
        <v>13.875738188418127</v>
      </c>
      <c r="D152" s="26">
        <v>0.0645346265101242</v>
      </c>
      <c r="E152" s="26">
        <v>0</v>
      </c>
      <c r="F152" s="26">
        <v>4.091455391072542</v>
      </c>
      <c r="G152" s="26">
        <v>0</v>
      </c>
      <c r="H152" s="26">
        <v>91.18760365265724</v>
      </c>
      <c r="I152" s="26">
        <v>12.351163859111791</v>
      </c>
      <c r="J152" s="26">
        <v>0.27593897113039534</v>
      </c>
      <c r="K152" s="26">
        <v>7.463114967954171</v>
      </c>
      <c r="L152" s="26">
        <v>17.75513470591572</v>
      </c>
      <c r="M152" s="26">
        <v>0</v>
      </c>
      <c r="N152" s="26">
        <v>260.4502728149282</v>
      </c>
      <c r="O152" s="26">
        <v>20.399382337927516</v>
      </c>
      <c r="P152" s="26">
        <v>170.98098462934604</v>
      </c>
      <c r="Q152" s="26">
        <v>68.45606431852987</v>
      </c>
      <c r="R152" s="26">
        <v>10.002003856843059</v>
      </c>
      <c r="S152" s="26">
        <v>100.67990244455788</v>
      </c>
      <c r="T152" s="26">
        <v>268.2027105666156</v>
      </c>
      <c r="U152" s="26">
        <v>44.322810957971754</v>
      </c>
      <c r="V152" s="26">
        <v>48.15649651182576</v>
      </c>
      <c r="W152" s="26">
        <v>25.06967273552266</v>
      </c>
    </row>
    <row r="153" spans="1:23" ht="12.75">
      <c r="A153" s="29">
        <v>150</v>
      </c>
      <c r="B153" s="30" t="s">
        <v>185</v>
      </c>
      <c r="C153" s="31">
        <v>19.788001241946752</v>
      </c>
      <c r="D153" s="31">
        <v>0.7034518357525421</v>
      </c>
      <c r="E153" s="31">
        <v>4.501459287433051</v>
      </c>
      <c r="F153" s="31">
        <v>15.687662035240239</v>
      </c>
      <c r="G153" s="31">
        <v>0</v>
      </c>
      <c r="H153" s="31">
        <v>114.92499107350771</v>
      </c>
      <c r="I153" s="31">
        <v>48.16181324225724</v>
      </c>
      <c r="J153" s="31">
        <v>0.01862920127299542</v>
      </c>
      <c r="K153" s="31">
        <v>3.3887332143134365</v>
      </c>
      <c r="L153" s="31">
        <v>49.97376620352403</v>
      </c>
      <c r="M153" s="31">
        <v>0</v>
      </c>
      <c r="N153" s="31">
        <v>239.60869052239383</v>
      </c>
      <c r="O153" s="31">
        <v>51.968414189241635</v>
      </c>
      <c r="P153" s="31">
        <v>64.74491655670263</v>
      </c>
      <c r="Q153" s="31">
        <v>116.35810059768687</v>
      </c>
      <c r="R153" s="31">
        <v>61.45968175114491</v>
      </c>
      <c r="S153" s="31">
        <v>117.92295971435225</v>
      </c>
      <c r="T153" s="31">
        <v>213.53338508111466</v>
      </c>
      <c r="U153" s="31">
        <v>39.5671326554374</v>
      </c>
      <c r="V153" s="31">
        <v>26.932187378716137</v>
      </c>
      <c r="W153" s="31">
        <v>0.3239152371342079</v>
      </c>
    </row>
    <row r="154" spans="1:23" ht="12.75">
      <c r="A154" s="24">
        <v>151</v>
      </c>
      <c r="B154" s="25" t="s">
        <v>183</v>
      </c>
      <c r="C154" s="26">
        <v>23.892005817404723</v>
      </c>
      <c r="D154" s="26">
        <v>2.6935961059005105</v>
      </c>
      <c r="E154" s="26">
        <v>2.409059123827615</v>
      </c>
      <c r="F154" s="26">
        <v>45.000968775970556</v>
      </c>
      <c r="G154" s="26">
        <v>0</v>
      </c>
      <c r="H154" s="26">
        <v>84.78992223673276</v>
      </c>
      <c r="I154" s="26">
        <v>16.51006707823816</v>
      </c>
      <c r="J154" s="26">
        <v>0.18954232458743916</v>
      </c>
      <c r="K154" s="26">
        <v>0</v>
      </c>
      <c r="L154" s="26">
        <v>26.905049269856345</v>
      </c>
      <c r="M154" s="26">
        <v>0.0562578653686335</v>
      </c>
      <c r="N154" s="26">
        <v>561.9376760061739</v>
      </c>
      <c r="O154" s="26">
        <v>36.05252997744272</v>
      </c>
      <c r="P154" s="26">
        <v>492.48344414104236</v>
      </c>
      <c r="Q154" s="26">
        <v>146.1445375756856</v>
      </c>
      <c r="R154" s="26">
        <v>10.370928410305117</v>
      </c>
      <c r="S154" s="26">
        <v>154.06725929003917</v>
      </c>
      <c r="T154" s="26">
        <v>214.8536418140805</v>
      </c>
      <c r="U154" s="26">
        <v>42.21113083224504</v>
      </c>
      <c r="V154" s="26">
        <v>246.5559349400451</v>
      </c>
      <c r="W154" s="26">
        <v>0.263267244449721</v>
      </c>
    </row>
    <row r="155" spans="1:23" ht="12.75">
      <c r="A155" s="29">
        <v>152</v>
      </c>
      <c r="B155" s="30" t="s">
        <v>191</v>
      </c>
      <c r="C155" s="31">
        <v>10.123887253518287</v>
      </c>
      <c r="D155" s="31">
        <v>0.53734908665672</v>
      </c>
      <c r="E155" s="31">
        <v>0</v>
      </c>
      <c r="F155" s="31">
        <v>10.741750473809427</v>
      </c>
      <c r="G155" s="31">
        <v>0</v>
      </c>
      <c r="H155" s="31">
        <v>65.36975765151821</v>
      </c>
      <c r="I155" s="31">
        <v>9.460389531835961</v>
      </c>
      <c r="J155" s="31">
        <v>0</v>
      </c>
      <c r="K155" s="31">
        <v>13.577622081535546</v>
      </c>
      <c r="L155" s="31">
        <v>10.449887092221461</v>
      </c>
      <c r="M155" s="31">
        <v>0</v>
      </c>
      <c r="N155" s="31">
        <v>200.43051211742406</v>
      </c>
      <c r="O155" s="31">
        <v>11.540641558127344</v>
      </c>
      <c r="P155" s="31">
        <v>18.459443929190694</v>
      </c>
      <c r="Q155" s="31">
        <v>64.04681761361346</v>
      </c>
      <c r="R155" s="31">
        <v>17.240064115488526</v>
      </c>
      <c r="S155" s="31">
        <v>91.53565748618897</v>
      </c>
      <c r="T155" s="31">
        <v>197.13993386830114</v>
      </c>
      <c r="U155" s="31">
        <v>52.67172305334893</v>
      </c>
      <c r="V155" s="31">
        <v>51.16135247389007</v>
      </c>
      <c r="W155" s="31">
        <v>14.60610145570386</v>
      </c>
    </row>
    <row r="156" spans="1:23" ht="12.75">
      <c r="A156" s="24">
        <v>153</v>
      </c>
      <c r="B156" s="25" t="s">
        <v>169</v>
      </c>
      <c r="C156" s="26">
        <v>18.973759722222223</v>
      </c>
      <c r="D156" s="26">
        <v>0.27230347222222223</v>
      </c>
      <c r="E156" s="26">
        <v>0</v>
      </c>
      <c r="F156" s="26">
        <v>4.4771</v>
      </c>
      <c r="G156" s="26">
        <v>0.3383798611111111</v>
      </c>
      <c r="H156" s="26">
        <v>75.77785625</v>
      </c>
      <c r="I156" s="26">
        <v>10.860734027777779</v>
      </c>
      <c r="J156" s="26">
        <v>0.1648736111111111</v>
      </c>
      <c r="K156" s="26">
        <v>4.850442361111111</v>
      </c>
      <c r="L156" s="26">
        <v>10.688195833333333</v>
      </c>
      <c r="M156" s="26">
        <v>0</v>
      </c>
      <c r="N156" s="26">
        <v>151.83310277777778</v>
      </c>
      <c r="O156" s="26">
        <v>7.344616666666666</v>
      </c>
      <c r="P156" s="26">
        <v>87.82432916666667</v>
      </c>
      <c r="Q156" s="26">
        <v>172.60006041666668</v>
      </c>
      <c r="R156" s="26">
        <v>11.491308333333333</v>
      </c>
      <c r="S156" s="26">
        <v>96.51370694444444</v>
      </c>
      <c r="T156" s="26">
        <v>238.38342430555556</v>
      </c>
      <c r="U156" s="26">
        <v>33.50610347222222</v>
      </c>
      <c r="V156" s="26">
        <v>20.184534027777776</v>
      </c>
      <c r="W156" s="26">
        <v>9.607410416666665</v>
      </c>
    </row>
    <row r="157" spans="1:23" ht="12.75">
      <c r="A157" s="29">
        <v>154</v>
      </c>
      <c r="B157" s="30" t="s">
        <v>19</v>
      </c>
      <c r="C157" s="31">
        <v>38.36687874596588</v>
      </c>
      <c r="D157" s="31">
        <v>1.6495988934993084</v>
      </c>
      <c r="E157" s="31">
        <v>0</v>
      </c>
      <c r="F157" s="31">
        <v>14.195191332411248</v>
      </c>
      <c r="G157" s="31">
        <v>0</v>
      </c>
      <c r="H157" s="31">
        <v>78.84247579529736</v>
      </c>
      <c r="I157" s="31">
        <v>25.404195481788843</v>
      </c>
      <c r="J157" s="31">
        <v>0</v>
      </c>
      <c r="K157" s="31">
        <v>0</v>
      </c>
      <c r="L157" s="31">
        <v>23.065988934993083</v>
      </c>
      <c r="M157" s="31">
        <v>0</v>
      </c>
      <c r="N157" s="31">
        <v>174.66956201014293</v>
      </c>
      <c r="O157" s="31">
        <v>9.597362840018441</v>
      </c>
      <c r="P157" s="31">
        <v>22.38460119870908</v>
      </c>
      <c r="Q157" s="31">
        <v>50.82908713692946</v>
      </c>
      <c r="R157" s="31">
        <v>6.21369755647764</v>
      </c>
      <c r="S157" s="31">
        <v>39.17195481788843</v>
      </c>
      <c r="T157" s="31">
        <v>273.6938404794836</v>
      </c>
      <c r="U157" s="31">
        <v>53.70063623789765</v>
      </c>
      <c r="V157" s="31">
        <v>7.9792208390963575</v>
      </c>
      <c r="W157" s="31">
        <v>0</v>
      </c>
    </row>
    <row r="158" spans="1:23" ht="12.75">
      <c r="A158" s="24">
        <v>155</v>
      </c>
      <c r="B158" s="25" t="s">
        <v>46</v>
      </c>
      <c r="C158" s="26">
        <v>125.5969111969112</v>
      </c>
      <c r="D158" s="26">
        <v>1.4085907335907335</v>
      </c>
      <c r="E158" s="26">
        <v>1.8206177606177607</v>
      </c>
      <c r="F158" s="26">
        <v>7.862586872586873</v>
      </c>
      <c r="G158" s="26">
        <v>0</v>
      </c>
      <c r="H158" s="26">
        <v>2694.2704826254826</v>
      </c>
      <c r="I158" s="26">
        <v>37.03150579150579</v>
      </c>
      <c r="J158" s="26">
        <v>0</v>
      </c>
      <c r="K158" s="26">
        <v>0.11583011583011583</v>
      </c>
      <c r="L158" s="26">
        <v>145.873861003861</v>
      </c>
      <c r="M158" s="26">
        <v>235.9895752895753</v>
      </c>
      <c r="N158" s="26">
        <v>269.6508687258687</v>
      </c>
      <c r="O158" s="26">
        <v>1332.878745173745</v>
      </c>
      <c r="P158" s="26">
        <v>83.99098455598455</v>
      </c>
      <c r="Q158" s="26">
        <v>234.5415444015444</v>
      </c>
      <c r="R158" s="26">
        <v>7.430598455598456</v>
      </c>
      <c r="S158" s="26">
        <v>47.004980694980695</v>
      </c>
      <c r="T158" s="26">
        <v>1499.585057915058</v>
      </c>
      <c r="U158" s="26">
        <v>25.183745173745173</v>
      </c>
      <c r="V158" s="26">
        <v>0</v>
      </c>
      <c r="W158" s="26">
        <v>8.981891891891891</v>
      </c>
    </row>
    <row r="159" spans="1:23" ht="12.75">
      <c r="A159" s="29">
        <v>156</v>
      </c>
      <c r="B159" s="30" t="s">
        <v>35</v>
      </c>
      <c r="C159" s="31">
        <v>41.18374589779653</v>
      </c>
      <c r="D159" s="31">
        <v>3.068654477262072</v>
      </c>
      <c r="E159" s="31">
        <v>0</v>
      </c>
      <c r="F159" s="31">
        <v>17.495368026254102</v>
      </c>
      <c r="G159" s="31">
        <v>0.1473745897796531</v>
      </c>
      <c r="H159" s="31">
        <v>96.03125175808721</v>
      </c>
      <c r="I159" s="31">
        <v>17.285494608532584</v>
      </c>
      <c r="J159" s="31">
        <v>0.057791842475386775</v>
      </c>
      <c r="K159" s="31">
        <v>11.758996718237224</v>
      </c>
      <c r="L159" s="31">
        <v>9.072419127988748</v>
      </c>
      <c r="M159" s="31">
        <v>0.05250820440693858</v>
      </c>
      <c r="N159" s="31">
        <v>632.7441678387248</v>
      </c>
      <c r="O159" s="31">
        <v>9.450271917487107</v>
      </c>
      <c r="P159" s="31">
        <v>13.690220346929209</v>
      </c>
      <c r="Q159" s="31">
        <v>96.52091889357712</v>
      </c>
      <c r="R159" s="31">
        <v>11.98351617440225</v>
      </c>
      <c r="S159" s="31">
        <v>88.20289732770745</v>
      </c>
      <c r="T159" s="31">
        <v>367.4501172058134</v>
      </c>
      <c r="U159" s="31">
        <v>46.08132208157525</v>
      </c>
      <c r="V159" s="31">
        <v>27.94982184716362</v>
      </c>
      <c r="W159" s="31">
        <v>2.764069385841538</v>
      </c>
    </row>
    <row r="160" spans="1:23" ht="12.75">
      <c r="A160" s="24">
        <v>157</v>
      </c>
      <c r="B160" s="25" t="s">
        <v>102</v>
      </c>
      <c r="C160" s="26">
        <v>26.310399032648125</v>
      </c>
      <c r="D160" s="26">
        <v>2.4560894800483677</v>
      </c>
      <c r="E160" s="26">
        <v>0</v>
      </c>
      <c r="F160" s="26">
        <v>21.93016686819831</v>
      </c>
      <c r="G160" s="26">
        <v>0</v>
      </c>
      <c r="H160" s="26">
        <v>89.87640628778718</v>
      </c>
      <c r="I160" s="26">
        <v>18.076662636033856</v>
      </c>
      <c r="J160" s="26">
        <v>0</v>
      </c>
      <c r="K160" s="26">
        <v>10.39176299879081</v>
      </c>
      <c r="L160" s="26">
        <v>99.41229262394197</v>
      </c>
      <c r="M160" s="26">
        <v>0</v>
      </c>
      <c r="N160" s="26">
        <v>127.26111487303505</v>
      </c>
      <c r="O160" s="26">
        <v>22.54744377267231</v>
      </c>
      <c r="P160" s="26">
        <v>270.99863119709795</v>
      </c>
      <c r="Q160" s="26">
        <v>28.323363966142683</v>
      </c>
      <c r="R160" s="26">
        <v>23.270307134220072</v>
      </c>
      <c r="S160" s="26">
        <v>50.502490931076174</v>
      </c>
      <c r="T160" s="26">
        <v>302.4765707376058</v>
      </c>
      <c r="U160" s="26">
        <v>27.353463119709797</v>
      </c>
      <c r="V160" s="26">
        <v>0</v>
      </c>
      <c r="W160" s="26">
        <v>0</v>
      </c>
    </row>
    <row r="161" spans="1:23" ht="12.75">
      <c r="A161" s="29">
        <v>158</v>
      </c>
      <c r="B161" s="30" t="s">
        <v>72</v>
      </c>
      <c r="C161" s="31">
        <v>21.536098643006262</v>
      </c>
      <c r="D161" s="31">
        <v>3.9328627348643006</v>
      </c>
      <c r="E161" s="31">
        <v>0.16681628392484343</v>
      </c>
      <c r="F161" s="31">
        <v>11.074321503131525</v>
      </c>
      <c r="G161" s="31">
        <v>0</v>
      </c>
      <c r="H161" s="31">
        <v>101.27160229645095</v>
      </c>
      <c r="I161" s="31">
        <v>21.019256263048014</v>
      </c>
      <c r="J161" s="31">
        <v>0.37515657620041754</v>
      </c>
      <c r="K161" s="31">
        <v>0</v>
      </c>
      <c r="L161" s="31">
        <v>15.405122651356994</v>
      </c>
      <c r="M161" s="31">
        <v>0</v>
      </c>
      <c r="N161" s="31">
        <v>287.7821007306889</v>
      </c>
      <c r="O161" s="31">
        <v>20.13749217118998</v>
      </c>
      <c r="P161" s="31">
        <v>71.55408141962421</v>
      </c>
      <c r="Q161" s="31">
        <v>127.76729645093947</v>
      </c>
      <c r="R161" s="31">
        <v>9.487956680584551</v>
      </c>
      <c r="S161" s="31">
        <v>61.343945720250524</v>
      </c>
      <c r="T161" s="31">
        <v>179.79887526096033</v>
      </c>
      <c r="U161" s="31">
        <v>33.741203027139875</v>
      </c>
      <c r="V161" s="31">
        <v>9.361093423799582</v>
      </c>
      <c r="W161" s="31">
        <v>5.420146137787056</v>
      </c>
    </row>
    <row r="162" spans="1:23" ht="12.75">
      <c r="A162" s="24">
        <v>159</v>
      </c>
      <c r="B162" s="25" t="s">
        <v>38</v>
      </c>
      <c r="C162" s="26">
        <v>41.46660329531052</v>
      </c>
      <c r="D162" s="26">
        <v>0.09199831009716941</v>
      </c>
      <c r="E162" s="26">
        <v>0</v>
      </c>
      <c r="F162" s="26">
        <v>7.256058301647656</v>
      </c>
      <c r="G162" s="26">
        <v>0</v>
      </c>
      <c r="H162" s="26">
        <v>101.23743557245459</v>
      </c>
      <c r="I162" s="26">
        <v>29.84362484157161</v>
      </c>
      <c r="J162" s="26">
        <v>0.40521335023236166</v>
      </c>
      <c r="K162" s="26">
        <v>6.479083227714407</v>
      </c>
      <c r="L162" s="26">
        <v>1.714486692015209</v>
      </c>
      <c r="M162" s="26">
        <v>0</v>
      </c>
      <c r="N162" s="26">
        <v>367.4223869877482</v>
      </c>
      <c r="O162" s="26">
        <v>3.1507097591888464</v>
      </c>
      <c r="P162" s="26">
        <v>91.72306717363752</v>
      </c>
      <c r="Q162" s="26">
        <v>77.8203041825095</v>
      </c>
      <c r="R162" s="26">
        <v>3.029683143219265</v>
      </c>
      <c r="S162" s="26">
        <v>329.93201943388254</v>
      </c>
      <c r="T162" s="26">
        <v>164.91638360794255</v>
      </c>
      <c r="U162" s="26">
        <v>39.900739332488385</v>
      </c>
      <c r="V162" s="26">
        <v>8.764926066751162</v>
      </c>
      <c r="W162" s="26">
        <v>3.131812420785805</v>
      </c>
    </row>
    <row r="163" spans="1:23" ht="12.75">
      <c r="A163" s="29">
        <v>160</v>
      </c>
      <c r="B163" s="30" t="s">
        <v>63</v>
      </c>
      <c r="C163" s="31">
        <v>44.77340941512125</v>
      </c>
      <c r="D163" s="31">
        <v>7.00508321445554</v>
      </c>
      <c r="E163" s="31">
        <v>0</v>
      </c>
      <c r="F163" s="31">
        <v>31.12925820256776</v>
      </c>
      <c r="G163" s="31">
        <v>0</v>
      </c>
      <c r="H163" s="31">
        <v>108.96699476937708</v>
      </c>
      <c r="I163" s="31">
        <v>13.102467902995722</v>
      </c>
      <c r="J163" s="31">
        <v>4.422163575844032</v>
      </c>
      <c r="K163" s="31">
        <v>5.565962910128388</v>
      </c>
      <c r="L163" s="31">
        <v>22.461588207322873</v>
      </c>
      <c r="M163" s="31">
        <v>0</v>
      </c>
      <c r="N163" s="31">
        <v>252.30692819781262</v>
      </c>
      <c r="O163" s="31">
        <v>10.168744650499287</v>
      </c>
      <c r="P163" s="31">
        <v>201.3379980979553</v>
      </c>
      <c r="Q163" s="31">
        <v>112.28539229671897</v>
      </c>
      <c r="R163" s="31">
        <v>6.9054921540656204</v>
      </c>
      <c r="S163" s="31">
        <v>68.64753685211602</v>
      </c>
      <c r="T163" s="31">
        <v>176.27398953875417</v>
      </c>
      <c r="U163" s="31">
        <v>40.55229196386115</v>
      </c>
      <c r="V163" s="31">
        <v>47.653347598668574</v>
      </c>
      <c r="W163" s="31">
        <v>22.3722444127437</v>
      </c>
    </row>
    <row r="164" spans="1:23" ht="12.75">
      <c r="A164" s="24">
        <v>161</v>
      </c>
      <c r="B164" s="25" t="s">
        <v>30</v>
      </c>
      <c r="C164" s="26">
        <v>56.63891072891073</v>
      </c>
      <c r="D164" s="26">
        <v>3.8264619164619162</v>
      </c>
      <c r="E164" s="26">
        <v>0</v>
      </c>
      <c r="F164" s="26">
        <v>43.14145782145782</v>
      </c>
      <c r="G164" s="26">
        <v>0</v>
      </c>
      <c r="H164" s="26">
        <v>117.39142506142505</v>
      </c>
      <c r="I164" s="26">
        <v>8.65929565929566</v>
      </c>
      <c r="J164" s="26">
        <v>0</v>
      </c>
      <c r="K164" s="26">
        <v>9.26046683046683</v>
      </c>
      <c r="L164" s="26">
        <v>0.30180180180180183</v>
      </c>
      <c r="M164" s="26">
        <v>0</v>
      </c>
      <c r="N164" s="26">
        <v>779.8521539721539</v>
      </c>
      <c r="O164" s="26">
        <v>0</v>
      </c>
      <c r="P164" s="26">
        <v>6.690090090090091</v>
      </c>
      <c r="Q164" s="26">
        <v>35.16144963144963</v>
      </c>
      <c r="R164" s="26">
        <v>11.55936117936118</v>
      </c>
      <c r="S164" s="26">
        <v>23.127436527436526</v>
      </c>
      <c r="T164" s="26">
        <v>227.21890253890257</v>
      </c>
      <c r="U164" s="26">
        <v>44.00266994266995</v>
      </c>
      <c r="V164" s="26">
        <v>20.355937755937756</v>
      </c>
      <c r="W164" s="26">
        <v>5.286838656838657</v>
      </c>
    </row>
    <row r="165" spans="1:23" ht="12.75">
      <c r="A165" s="29">
        <v>162</v>
      </c>
      <c r="B165" s="30" t="s">
        <v>26</v>
      </c>
      <c r="C165" s="31">
        <v>39.74913971094288</v>
      </c>
      <c r="D165" s="31">
        <v>3.6685788024776325</v>
      </c>
      <c r="E165" s="31">
        <v>0</v>
      </c>
      <c r="F165" s="31">
        <v>7.276772195457673</v>
      </c>
      <c r="G165" s="31">
        <v>0</v>
      </c>
      <c r="H165" s="31">
        <v>80.35786992429456</v>
      </c>
      <c r="I165" s="31">
        <v>22.547790777701305</v>
      </c>
      <c r="J165" s="31">
        <v>0.03589814177563661</v>
      </c>
      <c r="K165" s="31">
        <v>18.598998623537508</v>
      </c>
      <c r="L165" s="31">
        <v>5.142450103234687</v>
      </c>
      <c r="M165" s="31">
        <v>0</v>
      </c>
      <c r="N165" s="31">
        <v>337.44793874741913</v>
      </c>
      <c r="O165" s="31">
        <v>2.8274397797660016</v>
      </c>
      <c r="P165" s="31">
        <v>10.373255333792155</v>
      </c>
      <c r="Q165" s="31">
        <v>49.648833448038545</v>
      </c>
      <c r="R165" s="31">
        <v>6.032408809359945</v>
      </c>
      <c r="S165" s="31">
        <v>211.41770130763936</v>
      </c>
      <c r="T165" s="31">
        <v>228.5433792154164</v>
      </c>
      <c r="U165" s="31">
        <v>62.26947350309704</v>
      </c>
      <c r="V165" s="31">
        <v>0</v>
      </c>
      <c r="W165" s="31">
        <v>0.7460426703372333</v>
      </c>
    </row>
    <row r="166" spans="1:23" ht="12.75">
      <c r="A166" s="24">
        <v>163</v>
      </c>
      <c r="B166" s="25" t="s">
        <v>18</v>
      </c>
      <c r="C166" s="26">
        <v>30.917902230659703</v>
      </c>
      <c r="D166" s="26">
        <v>3.9872947318462266</v>
      </c>
      <c r="E166" s="26">
        <v>0</v>
      </c>
      <c r="F166" s="26">
        <v>14.59466065495966</v>
      </c>
      <c r="G166" s="26">
        <v>0</v>
      </c>
      <c r="H166" s="26">
        <v>92.65940673943996</v>
      </c>
      <c r="I166" s="26">
        <v>19.807845277645942</v>
      </c>
      <c r="J166" s="26">
        <v>1.4431039392501186</v>
      </c>
      <c r="K166" s="26">
        <v>5.932923588039867</v>
      </c>
      <c r="L166" s="26">
        <v>11.828813478879924</v>
      </c>
      <c r="M166" s="26">
        <v>0</v>
      </c>
      <c r="N166" s="26">
        <v>343.9000569530138</v>
      </c>
      <c r="O166" s="26">
        <v>3.754148077835785</v>
      </c>
      <c r="P166" s="26">
        <v>53.2300237304224</v>
      </c>
      <c r="Q166" s="26">
        <v>148.12483626008543</v>
      </c>
      <c r="R166" s="26">
        <v>5.225353583293782</v>
      </c>
      <c r="S166" s="26">
        <v>50.14642619838634</v>
      </c>
      <c r="T166" s="26">
        <v>349.2870574276222</v>
      </c>
      <c r="U166" s="26">
        <v>29.086402467963932</v>
      </c>
      <c r="V166" s="26">
        <v>39.50925961082107</v>
      </c>
      <c r="W166" s="26">
        <v>1.8984337921214998</v>
      </c>
    </row>
    <row r="167" spans="1:23" ht="12.75">
      <c r="A167" s="29">
        <v>164</v>
      </c>
      <c r="B167" s="30" t="s">
        <v>10</v>
      </c>
      <c r="C167" s="31">
        <v>29.460468451242832</v>
      </c>
      <c r="D167" s="31">
        <v>1.510717017208413</v>
      </c>
      <c r="E167" s="31">
        <v>0</v>
      </c>
      <c r="F167" s="31">
        <v>9.817624282982791</v>
      </c>
      <c r="G167" s="31">
        <v>0</v>
      </c>
      <c r="H167" s="31">
        <v>83.54524856596558</v>
      </c>
      <c r="I167" s="31">
        <v>36.57730401529637</v>
      </c>
      <c r="J167" s="31">
        <v>0.08964627151051625</v>
      </c>
      <c r="K167" s="31">
        <v>18.366285850860418</v>
      </c>
      <c r="L167" s="31">
        <v>2.455740917782027</v>
      </c>
      <c r="M167" s="31">
        <v>0.052581261950286805</v>
      </c>
      <c r="N167" s="31">
        <v>1098.4068116634799</v>
      </c>
      <c r="O167" s="31">
        <v>7.08102294455067</v>
      </c>
      <c r="P167" s="31">
        <v>29.866042065009562</v>
      </c>
      <c r="Q167" s="31">
        <v>77.67054971319313</v>
      </c>
      <c r="R167" s="31">
        <v>19.29163479923518</v>
      </c>
      <c r="S167" s="31">
        <v>158.8230927342256</v>
      </c>
      <c r="T167" s="31">
        <v>181.7025812619503</v>
      </c>
      <c r="U167" s="31">
        <v>59.759402485659656</v>
      </c>
      <c r="V167" s="31">
        <v>33.70035372848948</v>
      </c>
      <c r="W167" s="31">
        <v>17.326481835564053</v>
      </c>
    </row>
    <row r="168" spans="1:23" ht="12.75">
      <c r="A168" s="24">
        <v>165</v>
      </c>
      <c r="B168" s="25" t="s">
        <v>8</v>
      </c>
      <c r="C168" s="26">
        <v>53.53415141955836</v>
      </c>
      <c r="D168" s="26">
        <v>1.2206813880126184</v>
      </c>
      <c r="E168" s="26">
        <v>0.3785488958990536</v>
      </c>
      <c r="F168" s="26">
        <v>36.678227129337536</v>
      </c>
      <c r="G168" s="26">
        <v>0</v>
      </c>
      <c r="H168" s="26">
        <v>77.09143848580442</v>
      </c>
      <c r="I168" s="26">
        <v>9.439022082018928</v>
      </c>
      <c r="J168" s="26">
        <v>0.03785488958990536</v>
      </c>
      <c r="K168" s="26">
        <v>5.679331230283911</v>
      </c>
      <c r="L168" s="26">
        <v>9.61839116719243</v>
      </c>
      <c r="M168" s="26">
        <v>0</v>
      </c>
      <c r="N168" s="26">
        <v>220.84206940063092</v>
      </c>
      <c r="O168" s="26">
        <v>1.5813312302839115</v>
      </c>
      <c r="P168" s="26">
        <v>57.953842271293375</v>
      </c>
      <c r="Q168" s="26">
        <v>547.1043406940063</v>
      </c>
      <c r="R168" s="26">
        <v>17.057917981072556</v>
      </c>
      <c r="S168" s="26">
        <v>72.10444794952681</v>
      </c>
      <c r="T168" s="26">
        <v>110.35809463722397</v>
      </c>
      <c r="U168" s="26">
        <v>39.322586750788645</v>
      </c>
      <c r="V168" s="26">
        <v>225.17548264984228</v>
      </c>
      <c r="W168" s="26">
        <v>15.98044164037855</v>
      </c>
    </row>
    <row r="169" spans="1:23" ht="12.75">
      <c r="A169" s="29">
        <v>166</v>
      </c>
      <c r="B169" s="30" t="s">
        <v>125</v>
      </c>
      <c r="C169" s="31">
        <v>31.430717650753767</v>
      </c>
      <c r="D169" s="31">
        <v>29.478591394472364</v>
      </c>
      <c r="E169" s="31">
        <v>0</v>
      </c>
      <c r="F169" s="31">
        <v>24.11507694723618</v>
      </c>
      <c r="G169" s="31">
        <v>0</v>
      </c>
      <c r="H169" s="31">
        <v>172.73986337939698</v>
      </c>
      <c r="I169" s="31">
        <v>34.79682003768844</v>
      </c>
      <c r="J169" s="31">
        <v>0.7380464824120603</v>
      </c>
      <c r="K169" s="31">
        <v>3.1995775753768845</v>
      </c>
      <c r="L169" s="31">
        <v>7.212536118090452</v>
      </c>
      <c r="M169" s="31">
        <v>8.027638190954773</v>
      </c>
      <c r="N169" s="31">
        <v>133.32126570351758</v>
      </c>
      <c r="O169" s="31">
        <v>30.917707286432158</v>
      </c>
      <c r="P169" s="31">
        <v>86.22693467336683</v>
      </c>
      <c r="Q169" s="31">
        <v>114.41913630653268</v>
      </c>
      <c r="R169" s="31">
        <v>3.9484830402010047</v>
      </c>
      <c r="S169" s="31">
        <v>171.4613646356784</v>
      </c>
      <c r="T169" s="31">
        <v>216.671699120603</v>
      </c>
      <c r="U169" s="31">
        <v>40.21560144472362</v>
      </c>
      <c r="V169" s="31">
        <v>21.894334170854272</v>
      </c>
      <c r="W169" s="31">
        <v>1.7258165829145728</v>
      </c>
    </row>
    <row r="170" spans="1:23" ht="12.75">
      <c r="A170" s="24">
        <v>167</v>
      </c>
      <c r="B170" s="25" t="s">
        <v>79</v>
      </c>
      <c r="C170" s="26">
        <v>15.810839919782941</v>
      </c>
      <c r="D170" s="26">
        <v>0.1495906570720774</v>
      </c>
      <c r="E170" s="26">
        <v>0</v>
      </c>
      <c r="F170" s="26">
        <v>1.9494514568833314</v>
      </c>
      <c r="G170" s="26">
        <v>0</v>
      </c>
      <c r="H170" s="26">
        <v>48.3458157366993</v>
      </c>
      <c r="I170" s="26">
        <v>12.176063465848769</v>
      </c>
      <c r="J170" s="26">
        <v>0.22920372773386813</v>
      </c>
      <c r="K170" s="26">
        <v>0</v>
      </c>
      <c r="L170" s="26">
        <v>7.071236286422083</v>
      </c>
      <c r="M170" s="26">
        <v>0</v>
      </c>
      <c r="N170" s="26">
        <v>232.50662144626637</v>
      </c>
      <c r="O170" s="26">
        <v>6.870527309189572</v>
      </c>
      <c r="P170" s="26">
        <v>40.28708387401203</v>
      </c>
      <c r="Q170" s="26">
        <v>58.4096921080571</v>
      </c>
      <c r="R170" s="26">
        <v>1.1323498879320515</v>
      </c>
      <c r="S170" s="26">
        <v>60.21129291022768</v>
      </c>
      <c r="T170" s="26">
        <v>227.92162557508553</v>
      </c>
      <c r="U170" s="26">
        <v>26.205580983838622</v>
      </c>
      <c r="V170" s="26">
        <v>8.165490149817153</v>
      </c>
      <c r="W170" s="26">
        <v>1.8661625575085525</v>
      </c>
    </row>
    <row r="171" spans="1:23" ht="12.75">
      <c r="A171" s="29">
        <v>168</v>
      </c>
      <c r="B171" s="30" t="s">
        <v>146</v>
      </c>
      <c r="C171" s="31">
        <v>13.93812351543943</v>
      </c>
      <c r="D171" s="31">
        <v>2.1815914489311163</v>
      </c>
      <c r="E171" s="31">
        <v>0</v>
      </c>
      <c r="F171" s="31">
        <v>18.759619952494063</v>
      </c>
      <c r="G171" s="31">
        <v>0</v>
      </c>
      <c r="H171" s="31">
        <v>79.1333729216152</v>
      </c>
      <c r="I171" s="31">
        <v>8.807600950118765</v>
      </c>
      <c r="J171" s="31">
        <v>0.1477434679334917</v>
      </c>
      <c r="K171" s="31">
        <v>13.249287410926366</v>
      </c>
      <c r="L171" s="31">
        <v>55.54952494061758</v>
      </c>
      <c r="M171" s="31">
        <v>0.41330166270783847</v>
      </c>
      <c r="N171" s="31">
        <v>290.71377672209024</v>
      </c>
      <c r="O171" s="31">
        <v>2.376959619952494</v>
      </c>
      <c r="P171" s="31">
        <v>19.160926365795724</v>
      </c>
      <c r="Q171" s="31">
        <v>48.182779097387176</v>
      </c>
      <c r="R171" s="31">
        <v>11.443705463182898</v>
      </c>
      <c r="S171" s="31">
        <v>32.925296912114014</v>
      </c>
      <c r="T171" s="31">
        <v>356.5524940617577</v>
      </c>
      <c r="U171" s="31">
        <v>58.3624703087886</v>
      </c>
      <c r="V171" s="31">
        <v>70.44679334916864</v>
      </c>
      <c r="W171" s="31">
        <v>19.32315914489311</v>
      </c>
    </row>
    <row r="172" spans="1:23" ht="12.75">
      <c r="A172" s="24">
        <v>169</v>
      </c>
      <c r="B172" s="25" t="s">
        <v>126</v>
      </c>
      <c r="C172" s="26">
        <v>23.65027214909037</v>
      </c>
      <c r="D172" s="26">
        <v>5.059931962727407</v>
      </c>
      <c r="E172" s="26">
        <v>0</v>
      </c>
      <c r="F172" s="26">
        <v>35.722759946753435</v>
      </c>
      <c r="G172" s="26">
        <v>0</v>
      </c>
      <c r="H172" s="26">
        <v>90.59390474781837</v>
      </c>
      <c r="I172" s="26">
        <v>11.10889069664251</v>
      </c>
      <c r="J172" s="26">
        <v>0</v>
      </c>
      <c r="K172" s="26">
        <v>1.654460878568259</v>
      </c>
      <c r="L172" s="26">
        <v>23.47388699896465</v>
      </c>
      <c r="M172" s="26">
        <v>0</v>
      </c>
      <c r="N172" s="26">
        <v>160.5511300103535</v>
      </c>
      <c r="O172" s="26">
        <v>5.022109155450377</v>
      </c>
      <c r="P172" s="26">
        <v>11.372925602721491</v>
      </c>
      <c r="Q172" s="26">
        <v>140.48805797958883</v>
      </c>
      <c r="R172" s="26">
        <v>8.694065966572992</v>
      </c>
      <c r="S172" s="26">
        <v>57.70107528472119</v>
      </c>
      <c r="T172" s="26">
        <v>195.864086673569</v>
      </c>
      <c r="U172" s="26">
        <v>29.318120100576838</v>
      </c>
      <c r="V172" s="26">
        <v>73.835428191096</v>
      </c>
      <c r="W172" s="26">
        <v>0.7342700783907705</v>
      </c>
    </row>
    <row r="173" spans="1:23" ht="12.75">
      <c r="A173" s="29">
        <v>170</v>
      </c>
      <c r="B173" s="30" t="s">
        <v>189</v>
      </c>
      <c r="C173" s="31">
        <v>11.662517312470264</v>
      </c>
      <c r="D173" s="31">
        <v>0.8585610826240947</v>
      </c>
      <c r="E173" s="31">
        <v>0</v>
      </c>
      <c r="F173" s="31">
        <v>6.9535756198128675</v>
      </c>
      <c r="G173" s="31">
        <v>0</v>
      </c>
      <c r="H173" s="31">
        <v>125.64949674895595</v>
      </c>
      <c r="I173" s="31">
        <v>11.376473542316434</v>
      </c>
      <c r="J173" s="31">
        <v>0.17068351218480732</v>
      </c>
      <c r="K173" s="31">
        <v>4.640139557012211</v>
      </c>
      <c r="L173" s="31">
        <v>9.729633134217899</v>
      </c>
      <c r="M173" s="31">
        <v>0</v>
      </c>
      <c r="N173" s="31">
        <v>265.465177353703</v>
      </c>
      <c r="O173" s="31">
        <v>8.853337209917004</v>
      </c>
      <c r="P173" s="31">
        <v>61.930961568959134</v>
      </c>
      <c r="Q173" s="31">
        <v>74.53464767140667</v>
      </c>
      <c r="R173" s="31">
        <v>12.886036898028228</v>
      </c>
      <c r="S173" s="31">
        <v>67.32578315800603</v>
      </c>
      <c r="T173" s="31">
        <v>181.44935719194376</v>
      </c>
      <c r="U173" s="31">
        <v>43.72794999207063</v>
      </c>
      <c r="V173" s="31">
        <v>18.657310355764658</v>
      </c>
      <c r="W173" s="31">
        <v>16.601814769783793</v>
      </c>
    </row>
    <row r="174" spans="1:23" ht="12.75">
      <c r="A174" s="24">
        <v>171</v>
      </c>
      <c r="B174" s="25" t="s">
        <v>64</v>
      </c>
      <c r="C174" s="26">
        <v>28.560857346140168</v>
      </c>
      <c r="D174" s="26">
        <v>1.1653077196727142</v>
      </c>
      <c r="E174" s="26">
        <v>0</v>
      </c>
      <c r="F174" s="26">
        <v>31.966851654215585</v>
      </c>
      <c r="G174" s="26">
        <v>0</v>
      </c>
      <c r="H174" s="26">
        <v>120.23659907506226</v>
      </c>
      <c r="I174" s="26">
        <v>16.819405905371752</v>
      </c>
      <c r="J174" s="26">
        <v>0.4726609747420847</v>
      </c>
      <c r="K174" s="26">
        <v>0.7077196727143366</v>
      </c>
      <c r="L174" s="26">
        <v>15.412636072572038</v>
      </c>
      <c r="M174" s="26">
        <v>6.786823194592671</v>
      </c>
      <c r="N174" s="26">
        <v>418.88009249377444</v>
      </c>
      <c r="O174" s="26">
        <v>13.155350409107081</v>
      </c>
      <c r="P174" s="26">
        <v>8.564930629669156</v>
      </c>
      <c r="Q174" s="26">
        <v>93.1987228744219</v>
      </c>
      <c r="R174" s="26">
        <v>7.253020277481324</v>
      </c>
      <c r="S174" s="26">
        <v>94.37554606901458</v>
      </c>
      <c r="T174" s="26">
        <v>637.2634791889008</v>
      </c>
      <c r="U174" s="26">
        <v>37.38769832799716</v>
      </c>
      <c r="V174" s="26">
        <v>48.418114549982214</v>
      </c>
      <c r="W174" s="26">
        <v>0</v>
      </c>
    </row>
    <row r="175" spans="1:23" ht="12.75">
      <c r="A175" s="29">
        <v>172</v>
      </c>
      <c r="B175" s="30" t="s">
        <v>120</v>
      </c>
      <c r="C175" s="31">
        <v>31.35612037037037</v>
      </c>
      <c r="D175" s="31">
        <v>1.8309876543209875</v>
      </c>
      <c r="E175" s="31">
        <v>0</v>
      </c>
      <c r="F175" s="31">
        <v>14.09087962962963</v>
      </c>
      <c r="G175" s="31">
        <v>0</v>
      </c>
      <c r="H175" s="31">
        <v>131.56954938271605</v>
      </c>
      <c r="I175" s="31">
        <v>16.97522222222222</v>
      </c>
      <c r="J175" s="31">
        <v>0.1302962962962963</v>
      </c>
      <c r="K175" s="31">
        <v>0</v>
      </c>
      <c r="L175" s="31">
        <v>18.917981481481483</v>
      </c>
      <c r="M175" s="31">
        <v>0</v>
      </c>
      <c r="N175" s="31">
        <v>174.53200308641973</v>
      </c>
      <c r="O175" s="31">
        <v>62.02414814814814</v>
      </c>
      <c r="P175" s="31">
        <v>17.252728395061727</v>
      </c>
      <c r="Q175" s="31">
        <v>101.28583950617283</v>
      </c>
      <c r="R175" s="31">
        <v>10.794734567901235</v>
      </c>
      <c r="S175" s="31">
        <v>39.193194444444444</v>
      </c>
      <c r="T175" s="31">
        <v>207.88914506172839</v>
      </c>
      <c r="U175" s="31">
        <v>44.05721604938272</v>
      </c>
      <c r="V175" s="31">
        <v>17.53793209876543</v>
      </c>
      <c r="W175" s="31">
        <v>14.714891975308642</v>
      </c>
    </row>
    <row r="176" spans="1:23" ht="12.75">
      <c r="A176" s="24">
        <v>173</v>
      </c>
      <c r="B176" s="25" t="s">
        <v>197</v>
      </c>
      <c r="C176" s="26">
        <v>12.78888477148403</v>
      </c>
      <c r="D176" s="26">
        <v>1.1079918828304216</v>
      </c>
      <c r="E176" s="26">
        <v>2.5356855479089466</v>
      </c>
      <c r="F176" s="26">
        <v>7.585326892535734</v>
      </c>
      <c r="G176" s="26">
        <v>0.9932534850891124</v>
      </c>
      <c r="H176" s="26">
        <v>88.96049673548615</v>
      </c>
      <c r="I176" s="26">
        <v>13.302876742544555</v>
      </c>
      <c r="J176" s="26">
        <v>0.3589527086641962</v>
      </c>
      <c r="K176" s="26">
        <v>2.3939632962766897</v>
      </c>
      <c r="L176" s="26">
        <v>6.776862537497795</v>
      </c>
      <c r="M176" s="26">
        <v>6.7384550908770064</v>
      </c>
      <c r="N176" s="26">
        <v>279.448477148403</v>
      </c>
      <c r="O176" s="26">
        <v>19.94596656079054</v>
      </c>
      <c r="P176" s="26">
        <v>29.633368625374978</v>
      </c>
      <c r="Q176" s="26">
        <v>125.16747044291513</v>
      </c>
      <c r="R176" s="26">
        <v>3.824679724722075</v>
      </c>
      <c r="S176" s="26">
        <v>111.30699620610554</v>
      </c>
      <c r="T176" s="26">
        <v>239.5472728074819</v>
      </c>
      <c r="U176" s="26">
        <v>26.560313658020114</v>
      </c>
      <c r="V176" s="26">
        <v>31.133487736015528</v>
      </c>
      <c r="W176" s="26">
        <v>35.74999955884948</v>
      </c>
    </row>
    <row r="177" spans="1:23" ht="12.75">
      <c r="A177" s="29">
        <v>174</v>
      </c>
      <c r="B177" s="30" t="s">
        <v>157</v>
      </c>
      <c r="C177" s="31">
        <v>16.0452746886121</v>
      </c>
      <c r="D177" s="31">
        <v>0.8092749110320284</v>
      </c>
      <c r="E177" s="31">
        <v>0</v>
      </c>
      <c r="F177" s="31">
        <v>7.0044984430604975</v>
      </c>
      <c r="G177" s="31">
        <v>0</v>
      </c>
      <c r="H177" s="31">
        <v>76.72367104092527</v>
      </c>
      <c r="I177" s="31">
        <v>10.071445729537366</v>
      </c>
      <c r="J177" s="31">
        <v>0</v>
      </c>
      <c r="K177" s="31">
        <v>0</v>
      </c>
      <c r="L177" s="31">
        <v>4.6762032918149465</v>
      </c>
      <c r="M177" s="31">
        <v>0</v>
      </c>
      <c r="N177" s="31">
        <v>112.67999555160142</v>
      </c>
      <c r="O177" s="31">
        <v>51.40127001779359</v>
      </c>
      <c r="P177" s="31">
        <v>42.22378113879004</v>
      </c>
      <c r="Q177" s="31">
        <v>54.01198064946619</v>
      </c>
      <c r="R177" s="31">
        <v>10.612636788256228</v>
      </c>
      <c r="S177" s="31">
        <v>42.652584519572954</v>
      </c>
      <c r="T177" s="31">
        <v>292.2660231316726</v>
      </c>
      <c r="U177" s="31">
        <v>23.947889234875447</v>
      </c>
      <c r="V177" s="31">
        <v>0</v>
      </c>
      <c r="W177" s="31">
        <v>1.4676935053380782</v>
      </c>
    </row>
    <row r="178" spans="1:23" ht="12.75">
      <c r="A178" s="24">
        <v>175</v>
      </c>
      <c r="B178" s="25" t="s">
        <v>161</v>
      </c>
      <c r="C178" s="26">
        <v>13.66754911688827</v>
      </c>
      <c r="D178" s="26">
        <v>0.10705894026592579</v>
      </c>
      <c r="E178" s="26">
        <v>0</v>
      </c>
      <c r="F178" s="26">
        <v>13.895</v>
      </c>
      <c r="G178" s="26">
        <v>0</v>
      </c>
      <c r="H178" s="26">
        <v>96.89476781107362</v>
      </c>
      <c r="I178" s="26">
        <v>18.682340742210755</v>
      </c>
      <c r="J178" s="26">
        <v>0.4784649732089701</v>
      </c>
      <c r="K178" s="26">
        <v>0</v>
      </c>
      <c r="L178" s="26">
        <v>16.04038301250248</v>
      </c>
      <c r="M178" s="26">
        <v>0.10716411986505259</v>
      </c>
      <c r="N178" s="26">
        <v>170.25460210359196</v>
      </c>
      <c r="O178" s="26">
        <v>13.167429053383609</v>
      </c>
      <c r="P178" s="26">
        <v>38.38883409406628</v>
      </c>
      <c r="Q178" s="26">
        <v>97.70437388370709</v>
      </c>
      <c r="R178" s="26">
        <v>22.9642577892439</v>
      </c>
      <c r="S178" s="26">
        <v>160.98626513197064</v>
      </c>
      <c r="T178" s="26">
        <v>237.9790553681286</v>
      </c>
      <c r="U178" s="26">
        <v>41.956055765032744</v>
      </c>
      <c r="V178" s="26">
        <v>39.659821393133555</v>
      </c>
      <c r="W178" s="26">
        <v>10.517959912681087</v>
      </c>
    </row>
    <row r="179" spans="1:23" ht="12.75">
      <c r="A179" s="29">
        <v>176</v>
      </c>
      <c r="B179" s="30" t="s">
        <v>67</v>
      </c>
      <c r="C179" s="31">
        <v>28.204260651629074</v>
      </c>
      <c r="D179" s="31">
        <v>1.369047619047619</v>
      </c>
      <c r="E179" s="31">
        <v>0</v>
      </c>
      <c r="F179" s="31">
        <v>9.828947368421053</v>
      </c>
      <c r="G179" s="31">
        <v>0</v>
      </c>
      <c r="H179" s="31">
        <v>100.72713032581454</v>
      </c>
      <c r="I179" s="31">
        <v>12.56015037593985</v>
      </c>
      <c r="J179" s="31">
        <v>0.2819548872180451</v>
      </c>
      <c r="K179" s="31">
        <v>0.212406015037594</v>
      </c>
      <c r="L179" s="31">
        <v>11.329260651629072</v>
      </c>
      <c r="M179" s="31">
        <v>0</v>
      </c>
      <c r="N179" s="31">
        <v>214.42575187969925</v>
      </c>
      <c r="O179" s="31">
        <v>19.908521303258144</v>
      </c>
      <c r="P179" s="31">
        <v>43.045112781954884</v>
      </c>
      <c r="Q179" s="31">
        <v>195.96428571428572</v>
      </c>
      <c r="R179" s="31">
        <v>85.59304511278195</v>
      </c>
      <c r="S179" s="31">
        <v>70.19266917293233</v>
      </c>
      <c r="T179" s="31">
        <v>199.9765037593985</v>
      </c>
      <c r="U179" s="31">
        <v>36.890037593984964</v>
      </c>
      <c r="V179" s="31">
        <v>9.916666666666666</v>
      </c>
      <c r="W179" s="31">
        <v>0</v>
      </c>
    </row>
    <row r="180" spans="1:23" ht="12.75">
      <c r="A180" s="24">
        <v>177</v>
      </c>
      <c r="B180" s="25" t="s">
        <v>27</v>
      </c>
      <c r="C180" s="26">
        <v>15.343382864369271</v>
      </c>
      <c r="D180" s="26">
        <v>0.7657951312045527</v>
      </c>
      <c r="E180" s="26">
        <v>0</v>
      </c>
      <c r="F180" s="26">
        <v>12.711881125513752</v>
      </c>
      <c r="G180" s="26">
        <v>0.6381220360417326</v>
      </c>
      <c r="H180" s="26">
        <v>85.74939930445778</v>
      </c>
      <c r="I180" s="26">
        <v>13.359443566234587</v>
      </c>
      <c r="J180" s="26">
        <v>0.320581726209295</v>
      </c>
      <c r="K180" s="26">
        <v>0</v>
      </c>
      <c r="L180" s="26">
        <v>3.784170091685109</v>
      </c>
      <c r="M180" s="26">
        <v>0</v>
      </c>
      <c r="N180" s="26">
        <v>146.26220360417324</v>
      </c>
      <c r="O180" s="26">
        <v>6.077654125829908</v>
      </c>
      <c r="P180" s="26">
        <v>16.233591527031297</v>
      </c>
      <c r="Q180" s="26">
        <v>59.054261776794185</v>
      </c>
      <c r="R180" s="26">
        <v>14.708988302244704</v>
      </c>
      <c r="S180" s="26">
        <v>104.1574612709453</v>
      </c>
      <c r="T180" s="26">
        <v>200.02933923490357</v>
      </c>
      <c r="U180" s="26">
        <v>30.772718937717357</v>
      </c>
      <c r="V180" s="26">
        <v>35.821391084413534</v>
      </c>
      <c r="W180" s="26">
        <v>68.98354094214353</v>
      </c>
    </row>
    <row r="181" spans="1:23" ht="12.75">
      <c r="A181" s="29">
        <v>178</v>
      </c>
      <c r="B181" s="30" t="s">
        <v>88</v>
      </c>
      <c r="C181" s="31">
        <v>28.153241545000924</v>
      </c>
      <c r="D181" s="31">
        <v>1.2774071336167068</v>
      </c>
      <c r="E181" s="31">
        <v>0</v>
      </c>
      <c r="F181" s="31">
        <v>11.577948623175013</v>
      </c>
      <c r="G181" s="31">
        <v>0</v>
      </c>
      <c r="H181" s="31">
        <v>54.82104971354648</v>
      </c>
      <c r="I181" s="31">
        <v>15.0551617076326</v>
      </c>
      <c r="J181" s="31">
        <v>0.2680280909258917</v>
      </c>
      <c r="K181" s="31">
        <v>0.9239456662354464</v>
      </c>
      <c r="L181" s="31">
        <v>9.182773978931806</v>
      </c>
      <c r="M181" s="31">
        <v>0</v>
      </c>
      <c r="N181" s="31">
        <v>175.9202420994271</v>
      </c>
      <c r="O181" s="31">
        <v>1.95712437627056</v>
      </c>
      <c r="P181" s="31">
        <v>9.13215856588431</v>
      </c>
      <c r="Q181" s="31">
        <v>218.56789318055814</v>
      </c>
      <c r="R181" s="31">
        <v>7.836634633154684</v>
      </c>
      <c r="S181" s="31">
        <v>62.05641101459989</v>
      </c>
      <c r="T181" s="31">
        <v>214.96189983367216</v>
      </c>
      <c r="U181" s="31">
        <v>30.221992238033636</v>
      </c>
      <c r="V181" s="31">
        <v>8.48188689706154</v>
      </c>
      <c r="W181" s="31">
        <v>4.736813897615968</v>
      </c>
    </row>
    <row r="182" spans="1:23" ht="12.75">
      <c r="A182" s="24">
        <v>179</v>
      </c>
      <c r="B182" s="25" t="s">
        <v>149</v>
      </c>
      <c r="C182" s="26">
        <v>17.796148811574234</v>
      </c>
      <c r="D182" s="26">
        <v>1.1731875071764841</v>
      </c>
      <c r="E182" s="26">
        <v>0</v>
      </c>
      <c r="F182" s="26">
        <v>76.77077850499482</v>
      </c>
      <c r="G182" s="26">
        <v>0.9726271672981973</v>
      </c>
      <c r="H182" s="26">
        <v>81.10268228269607</v>
      </c>
      <c r="I182" s="26">
        <v>20.296733264439087</v>
      </c>
      <c r="J182" s="26">
        <v>0.2569870249167528</v>
      </c>
      <c r="K182" s="26">
        <v>3.107032954414973</v>
      </c>
      <c r="L182" s="26">
        <v>8.429469514295556</v>
      </c>
      <c r="M182" s="26">
        <v>22.66949133080721</v>
      </c>
      <c r="N182" s="26">
        <v>331.4523607762085</v>
      </c>
      <c r="O182" s="26">
        <v>15.909095188885061</v>
      </c>
      <c r="P182" s="26">
        <v>69.52970260649903</v>
      </c>
      <c r="Q182" s="26">
        <v>77.99041106900907</v>
      </c>
      <c r="R182" s="26">
        <v>41.35521184981054</v>
      </c>
      <c r="S182" s="26">
        <v>237.25191296360086</v>
      </c>
      <c r="T182" s="26">
        <v>255.5196601217132</v>
      </c>
      <c r="U182" s="26">
        <v>50.43448616373866</v>
      </c>
      <c r="V182" s="26">
        <v>47.38657595590768</v>
      </c>
      <c r="W182" s="26">
        <v>62.044333448157076</v>
      </c>
    </row>
    <row r="183" spans="1:23" ht="12.75">
      <c r="A183" s="29">
        <v>180</v>
      </c>
      <c r="B183" s="30" t="s">
        <v>87</v>
      </c>
      <c r="C183" s="31">
        <v>14.233467161754469</v>
      </c>
      <c r="D183" s="31">
        <v>1.6192271988860525</v>
      </c>
      <c r="E183" s="31">
        <v>0</v>
      </c>
      <c r="F183" s="31">
        <v>22.60890925968902</v>
      </c>
      <c r="G183" s="31">
        <v>0</v>
      </c>
      <c r="H183" s="31">
        <v>70.0519610118357</v>
      </c>
      <c r="I183" s="31">
        <v>22.69282896263634</v>
      </c>
      <c r="J183" s="31">
        <v>0</v>
      </c>
      <c r="K183" s="31">
        <v>17.700740310977025</v>
      </c>
      <c r="L183" s="31">
        <v>1.0532165235553494</v>
      </c>
      <c r="M183" s="31">
        <v>0</v>
      </c>
      <c r="N183" s="31">
        <v>225.71135762357855</v>
      </c>
      <c r="O183" s="31">
        <v>0.3481086098862845</v>
      </c>
      <c r="P183" s="31">
        <v>46.81583894174983</v>
      </c>
      <c r="Q183" s="31">
        <v>50.89236945927129</v>
      </c>
      <c r="R183" s="31">
        <v>10.404103040148525</v>
      </c>
      <c r="S183" s="31">
        <v>37.6897748897656</v>
      </c>
      <c r="T183" s="31">
        <v>170.01485263402182</v>
      </c>
      <c r="U183" s="31">
        <v>26.519491761429567</v>
      </c>
      <c r="V183" s="31">
        <v>157.20147830123</v>
      </c>
      <c r="W183" s="31">
        <v>2.338240891158041</v>
      </c>
    </row>
    <row r="184" spans="1:23" ht="12.75">
      <c r="A184" s="24">
        <v>181</v>
      </c>
      <c r="B184" s="25" t="s">
        <v>48</v>
      </c>
      <c r="C184" s="26">
        <v>41.58579663212436</v>
      </c>
      <c r="D184" s="26">
        <v>1.0902720207253886</v>
      </c>
      <c r="E184" s="26">
        <v>0</v>
      </c>
      <c r="F184" s="26">
        <v>42.61889896373057</v>
      </c>
      <c r="G184" s="26">
        <v>0</v>
      </c>
      <c r="H184" s="26">
        <v>165.46863341968913</v>
      </c>
      <c r="I184" s="26">
        <v>22.72458549222798</v>
      </c>
      <c r="J184" s="26">
        <v>0.025414507772020728</v>
      </c>
      <c r="K184" s="26">
        <v>0</v>
      </c>
      <c r="L184" s="26">
        <v>0.881729274611399</v>
      </c>
      <c r="M184" s="26">
        <v>0</v>
      </c>
      <c r="N184" s="26">
        <v>142.44170336787565</v>
      </c>
      <c r="O184" s="26">
        <v>7.880356217616581</v>
      </c>
      <c r="P184" s="26">
        <v>113.23371113989637</v>
      </c>
      <c r="Q184" s="26">
        <v>47.37929404145078</v>
      </c>
      <c r="R184" s="26">
        <v>11.50306347150259</v>
      </c>
      <c r="S184" s="26">
        <v>21.38101683937824</v>
      </c>
      <c r="T184" s="26">
        <v>233.07766191709842</v>
      </c>
      <c r="U184" s="26">
        <v>29.60919041450777</v>
      </c>
      <c r="V184" s="26">
        <v>44.41193005181347</v>
      </c>
      <c r="W184" s="26">
        <v>112.30238341968912</v>
      </c>
    </row>
    <row r="185" spans="1:23" ht="12.75">
      <c r="A185" s="29">
        <v>182</v>
      </c>
      <c r="B185" s="30" t="s">
        <v>112</v>
      </c>
      <c r="C185" s="31">
        <v>29.823273077850082</v>
      </c>
      <c r="D185" s="31">
        <v>0.7287346348517715</v>
      </c>
      <c r="E185" s="31">
        <v>0</v>
      </c>
      <c r="F185" s="31">
        <v>15.513714147987468</v>
      </c>
      <c r="G185" s="31">
        <v>0</v>
      </c>
      <c r="H185" s="31">
        <v>74.52336707640396</v>
      </c>
      <c r="I185" s="31">
        <v>14.762183658712944</v>
      </c>
      <c r="J185" s="31">
        <v>0.053957580139792724</v>
      </c>
      <c r="K185" s="31">
        <v>36.05724029886719</v>
      </c>
      <c r="L185" s="31">
        <v>2.287331887201735</v>
      </c>
      <c r="M185" s="31">
        <v>0</v>
      </c>
      <c r="N185" s="31">
        <v>281.0295492889853</v>
      </c>
      <c r="O185" s="31">
        <v>1.0144854181730538</v>
      </c>
      <c r="P185" s="31">
        <v>97.10167510243431</v>
      </c>
      <c r="Q185" s="31">
        <v>46.2773367076404</v>
      </c>
      <c r="R185" s="31">
        <v>13.27706917329477</v>
      </c>
      <c r="S185" s="31">
        <v>24.604523981682334</v>
      </c>
      <c r="T185" s="31">
        <v>170.3622270426609</v>
      </c>
      <c r="U185" s="31">
        <v>31.971728127259585</v>
      </c>
      <c r="V185" s="31">
        <v>23.19119787900699</v>
      </c>
      <c r="W185" s="31">
        <v>6.426023138105568</v>
      </c>
    </row>
    <row r="186" spans="1:23" ht="12.75">
      <c r="A186" s="24">
        <v>183</v>
      </c>
      <c r="B186" s="25" t="s">
        <v>151</v>
      </c>
      <c r="C186" s="26">
        <v>16.98083690251842</v>
      </c>
      <c r="D186" s="26">
        <v>0.892738564330992</v>
      </c>
      <c r="E186" s="26">
        <v>2.8616600993661123</v>
      </c>
      <c r="F186" s="26">
        <v>13.815459139969164</v>
      </c>
      <c r="G186" s="26">
        <v>0.2709816686654103</v>
      </c>
      <c r="H186" s="26">
        <v>77.05835103649135</v>
      </c>
      <c r="I186" s="26">
        <v>21.02172862771972</v>
      </c>
      <c r="J186" s="26">
        <v>0.364956313174576</v>
      </c>
      <c r="K186" s="26">
        <v>3.4816241219804698</v>
      </c>
      <c r="L186" s="26">
        <v>10.87521843412712</v>
      </c>
      <c r="M186" s="26">
        <v>0.12206612986123008</v>
      </c>
      <c r="N186" s="26">
        <v>257.5129946890526</v>
      </c>
      <c r="O186" s="26">
        <v>24.1640997087545</v>
      </c>
      <c r="P186" s="26">
        <v>74.78287733424705</v>
      </c>
      <c r="Q186" s="26">
        <v>146.73827051567588</v>
      </c>
      <c r="R186" s="26">
        <v>8.220477985266404</v>
      </c>
      <c r="S186" s="26">
        <v>120.38504796984753</v>
      </c>
      <c r="T186" s="26">
        <v>248.19382045571356</v>
      </c>
      <c r="U186" s="26">
        <v>52.39410313517218</v>
      </c>
      <c r="V186" s="26">
        <v>0</v>
      </c>
      <c r="W186" s="26">
        <v>14.990577351379134</v>
      </c>
    </row>
    <row r="187" spans="1:23" ht="12.75">
      <c r="A187" s="29">
        <v>184</v>
      </c>
      <c r="B187" s="30" t="s">
        <v>187</v>
      </c>
      <c r="C187" s="31">
        <v>15.763743669429097</v>
      </c>
      <c r="D187" s="31">
        <v>0.5641235036832412</v>
      </c>
      <c r="E187" s="31">
        <v>0</v>
      </c>
      <c r="F187" s="31">
        <v>14.607661717311235</v>
      </c>
      <c r="G187" s="31">
        <v>0</v>
      </c>
      <c r="H187" s="31">
        <v>80.28182895948434</v>
      </c>
      <c r="I187" s="31">
        <v>37.178369590239406</v>
      </c>
      <c r="J187" s="31">
        <v>0.1783091620626151</v>
      </c>
      <c r="K187" s="31">
        <v>8.902463743093922</v>
      </c>
      <c r="L187" s="31">
        <v>0.9962425184162063</v>
      </c>
      <c r="M187" s="31">
        <v>11.961335174953959</v>
      </c>
      <c r="N187" s="31">
        <v>80.47904523480662</v>
      </c>
      <c r="O187" s="31">
        <v>5.087948895027624</v>
      </c>
      <c r="P187" s="31">
        <v>70.69456664364641</v>
      </c>
      <c r="Q187" s="31">
        <v>205.33368957182321</v>
      </c>
      <c r="R187" s="31">
        <v>14.234167242173113</v>
      </c>
      <c r="S187" s="31">
        <v>106.23963397790055</v>
      </c>
      <c r="T187" s="31">
        <v>159.7936026703499</v>
      </c>
      <c r="U187" s="31">
        <v>54.64621029005525</v>
      </c>
      <c r="V187" s="31">
        <v>8.571700046040515</v>
      </c>
      <c r="W187" s="31">
        <v>0</v>
      </c>
    </row>
    <row r="188" spans="1:23" ht="12.75">
      <c r="A188" s="24">
        <v>185</v>
      </c>
      <c r="B188" s="25" t="s">
        <v>162</v>
      </c>
      <c r="C188" s="26">
        <v>12.184268834096033</v>
      </c>
      <c r="D188" s="26">
        <v>1.1527498121712998</v>
      </c>
      <c r="E188" s="26">
        <v>0</v>
      </c>
      <c r="F188" s="26">
        <v>6.289324499692644</v>
      </c>
      <c r="G188" s="26">
        <v>0</v>
      </c>
      <c r="H188" s="26">
        <v>68.5126091113995</v>
      </c>
      <c r="I188" s="26">
        <v>17.896352025134895</v>
      </c>
      <c r="J188" s="26">
        <v>0.2028297247455775</v>
      </c>
      <c r="K188" s="26">
        <v>2.8326255037224235</v>
      </c>
      <c r="L188" s="26">
        <v>12.374084420463083</v>
      </c>
      <c r="M188" s="26">
        <v>5.607480363363158</v>
      </c>
      <c r="N188" s="26">
        <v>180.23183252510074</v>
      </c>
      <c r="O188" s="26">
        <v>4.748052045625299</v>
      </c>
      <c r="P188" s="26">
        <v>87.85467044600779</v>
      </c>
      <c r="Q188" s="26">
        <v>95.16056758418142</v>
      </c>
      <c r="R188" s="26">
        <v>4.841469844955946</v>
      </c>
      <c r="S188" s="26">
        <v>60.46659312888464</v>
      </c>
      <c r="T188" s="26">
        <v>262.6771088040434</v>
      </c>
      <c r="U188" s="26">
        <v>38.04838945427225</v>
      </c>
      <c r="V188" s="26">
        <v>11.940394098763745</v>
      </c>
      <c r="W188" s="26">
        <v>1.024520183047606</v>
      </c>
    </row>
    <row r="189" spans="1:23" ht="12.75">
      <c r="A189" s="29">
        <v>186</v>
      </c>
      <c r="B189" s="30" t="s">
        <v>31</v>
      </c>
      <c r="C189" s="31">
        <v>41.60461024498887</v>
      </c>
      <c r="D189" s="31">
        <v>3.0689161098737934</v>
      </c>
      <c r="E189" s="31">
        <v>0</v>
      </c>
      <c r="F189" s="31">
        <v>23.043429844097997</v>
      </c>
      <c r="G189" s="31">
        <v>0</v>
      </c>
      <c r="H189" s="31">
        <v>132.82870824053452</v>
      </c>
      <c r="I189" s="31">
        <v>62.20968077208612</v>
      </c>
      <c r="J189" s="31">
        <v>0</v>
      </c>
      <c r="K189" s="31">
        <v>14.114677060133632</v>
      </c>
      <c r="L189" s="31">
        <v>2.116325167037862</v>
      </c>
      <c r="M189" s="31">
        <v>0</v>
      </c>
      <c r="N189" s="31">
        <v>541.1012843355605</v>
      </c>
      <c r="O189" s="31">
        <v>1.0523682256867113</v>
      </c>
      <c r="P189" s="31">
        <v>15.138552338530067</v>
      </c>
      <c r="Q189" s="31">
        <v>25.33950259836674</v>
      </c>
      <c r="R189" s="31">
        <v>6.098418708240534</v>
      </c>
      <c r="S189" s="31">
        <v>42.588285077951</v>
      </c>
      <c r="T189" s="31">
        <v>177.24028953229399</v>
      </c>
      <c r="U189" s="31">
        <v>62.37501113585746</v>
      </c>
      <c r="V189" s="31">
        <v>12.341648106904232</v>
      </c>
      <c r="W189" s="31">
        <v>154.89238307349666</v>
      </c>
    </row>
    <row r="190" spans="1:23" ht="12.75">
      <c r="A190" s="24">
        <v>187</v>
      </c>
      <c r="B190" s="25" t="s">
        <v>110</v>
      </c>
      <c r="C190" s="26">
        <v>32.25943699026572</v>
      </c>
      <c r="D190" s="26">
        <v>1.6345119705340698</v>
      </c>
      <c r="E190" s="26">
        <v>0</v>
      </c>
      <c r="F190" s="26">
        <v>46.60716127334912</v>
      </c>
      <c r="G190" s="26">
        <v>0.17995264404104183</v>
      </c>
      <c r="H190" s="26">
        <v>143.79226519337018</v>
      </c>
      <c r="I190" s="26">
        <v>8.864572480926071</v>
      </c>
      <c r="J190" s="26">
        <v>0</v>
      </c>
      <c r="K190" s="26">
        <v>0</v>
      </c>
      <c r="L190" s="26">
        <v>3.2326335174953957</v>
      </c>
      <c r="M190" s="26">
        <v>0</v>
      </c>
      <c r="N190" s="26">
        <v>197.37985530123652</v>
      </c>
      <c r="O190" s="26">
        <v>9.069213364903973</v>
      </c>
      <c r="P190" s="26">
        <v>8.783314917127072</v>
      </c>
      <c r="Q190" s="26">
        <v>147.62971323335964</v>
      </c>
      <c r="R190" s="26">
        <v>4.882054722441462</v>
      </c>
      <c r="S190" s="26">
        <v>59.69414890818206</v>
      </c>
      <c r="T190" s="26">
        <v>191.90135490660353</v>
      </c>
      <c r="U190" s="26">
        <v>26.22728755590634</v>
      </c>
      <c r="V190" s="26">
        <v>0</v>
      </c>
      <c r="W190" s="26">
        <v>0</v>
      </c>
    </row>
    <row r="191" spans="1:23" ht="12.75">
      <c r="A191" s="29">
        <v>188</v>
      </c>
      <c r="B191" s="30" t="s">
        <v>179</v>
      </c>
      <c r="C191" s="31">
        <v>8.296109658868122</v>
      </c>
      <c r="D191" s="31">
        <v>0.49665926022742124</v>
      </c>
      <c r="E191" s="31">
        <v>1.4130348973990328</v>
      </c>
      <c r="F191" s="31">
        <v>4.841461900405176</v>
      </c>
      <c r="G191" s="31">
        <v>0</v>
      </c>
      <c r="H191" s="31">
        <v>93.65040975035943</v>
      </c>
      <c r="I191" s="31">
        <v>12.022574826820025</v>
      </c>
      <c r="J191" s="31">
        <v>0.17969219709841852</v>
      </c>
      <c r="K191" s="31">
        <v>5.948570121552739</v>
      </c>
      <c r="L191" s="31">
        <v>8.727259835315644</v>
      </c>
      <c r="M191" s="31">
        <v>0.06527185988759639</v>
      </c>
      <c r="N191" s="31">
        <v>164.09799307280096</v>
      </c>
      <c r="O191" s="31">
        <v>12.068278656384786</v>
      </c>
      <c r="P191" s="31">
        <v>485.6097863024442</v>
      </c>
      <c r="Q191" s="31">
        <v>368.9639367402952</v>
      </c>
      <c r="R191" s="31">
        <v>11.011955299960789</v>
      </c>
      <c r="S191" s="31">
        <v>103.19046203110705</v>
      </c>
      <c r="T191" s="31">
        <v>172.35840870474448</v>
      </c>
      <c r="U191" s="31">
        <v>33.47337210822115</v>
      </c>
      <c r="V191" s="31">
        <v>0</v>
      </c>
      <c r="W191" s="31">
        <v>17.0907188602797</v>
      </c>
    </row>
    <row r="192" spans="1:23" ht="12.75">
      <c r="A192" s="24">
        <v>189</v>
      </c>
      <c r="B192" s="25" t="s">
        <v>28</v>
      </c>
      <c r="C192" s="26">
        <v>19.302691853600944</v>
      </c>
      <c r="D192" s="26">
        <v>5.3494893742621015</v>
      </c>
      <c r="E192" s="26">
        <v>0</v>
      </c>
      <c r="F192" s="26">
        <v>1.5173435655253837</v>
      </c>
      <c r="G192" s="26">
        <v>0</v>
      </c>
      <c r="H192" s="26">
        <v>113.0875236127509</v>
      </c>
      <c r="I192" s="26">
        <v>12.03090318772137</v>
      </c>
      <c r="J192" s="26">
        <v>0</v>
      </c>
      <c r="K192" s="26">
        <v>28.256531877213696</v>
      </c>
      <c r="L192" s="26">
        <v>4.527868949232586</v>
      </c>
      <c r="M192" s="26">
        <v>0</v>
      </c>
      <c r="N192" s="26">
        <v>196.87839728453366</v>
      </c>
      <c r="O192" s="26">
        <v>0.8007142857142857</v>
      </c>
      <c r="P192" s="26">
        <v>26.486953955135775</v>
      </c>
      <c r="Q192" s="26">
        <v>113.68672077922078</v>
      </c>
      <c r="R192" s="26">
        <v>16.812139905548996</v>
      </c>
      <c r="S192" s="26">
        <v>27.098769185360094</v>
      </c>
      <c r="T192" s="26">
        <v>214.5943299881936</v>
      </c>
      <c r="U192" s="26">
        <v>31.614394923258562</v>
      </c>
      <c r="V192" s="26">
        <v>0</v>
      </c>
      <c r="W192" s="26">
        <v>0</v>
      </c>
    </row>
    <row r="193" spans="1:23" ht="12.75">
      <c r="A193" s="29">
        <v>190</v>
      </c>
      <c r="B193" s="30" t="s">
        <v>205</v>
      </c>
      <c r="C193" s="31">
        <v>15.590233261731159</v>
      </c>
      <c r="D193" s="31">
        <v>0.6083357032644541</v>
      </c>
      <c r="E193" s="31">
        <v>0.7149278431609838</v>
      </c>
      <c r="F193" s="31">
        <v>17.33894593531601</v>
      </c>
      <c r="G193" s="31">
        <v>1.6539258161135146</v>
      </c>
      <c r="H193" s="31">
        <v>114.06241037122199</v>
      </c>
      <c r="I193" s="31">
        <v>14.273021208362326</v>
      </c>
      <c r="J193" s="31">
        <v>0.370278945935316</v>
      </c>
      <c r="K193" s="31">
        <v>6.854154539678698</v>
      </c>
      <c r="L193" s="31">
        <v>4.629229721961698</v>
      </c>
      <c r="M193" s="31">
        <v>40.414786857471334</v>
      </c>
      <c r="N193" s="31">
        <v>97.6011850664085</v>
      </c>
      <c r="O193" s="31">
        <v>11.713010014219586</v>
      </c>
      <c r="P193" s="31">
        <v>63.44576679877772</v>
      </c>
      <c r="Q193" s="31">
        <v>141.05990590869212</v>
      </c>
      <c r="R193" s="31">
        <v>17.57035034641334</v>
      </c>
      <c r="S193" s="31">
        <v>146.2833488639458</v>
      </c>
      <c r="T193" s="31">
        <v>197.61164735424924</v>
      </c>
      <c r="U193" s="31">
        <v>30.781043778174446</v>
      </c>
      <c r="V193" s="31">
        <v>46.7788908722355</v>
      </c>
      <c r="W193" s="31">
        <v>4.830042961304572</v>
      </c>
    </row>
    <row r="194" spans="1:23" ht="12.75">
      <c r="A194" s="24">
        <v>191</v>
      </c>
      <c r="B194" s="25" t="s">
        <v>32</v>
      </c>
      <c r="C194" s="26">
        <v>50.31447260273973</v>
      </c>
      <c r="D194" s="26">
        <v>1.4313424657534248</v>
      </c>
      <c r="E194" s="26">
        <v>0</v>
      </c>
      <c r="F194" s="26">
        <v>4.989602739726028</v>
      </c>
      <c r="G194" s="26">
        <v>0</v>
      </c>
      <c r="H194" s="26">
        <v>147.76017123287673</v>
      </c>
      <c r="I194" s="26">
        <v>20.23458904109589</v>
      </c>
      <c r="J194" s="26">
        <v>0.336986301369863</v>
      </c>
      <c r="K194" s="26">
        <v>44.413047945205484</v>
      </c>
      <c r="L194" s="26">
        <v>14.706664383561643</v>
      </c>
      <c r="M194" s="26">
        <v>0</v>
      </c>
      <c r="N194" s="26">
        <v>70.59858219178082</v>
      </c>
      <c r="O194" s="26">
        <v>49.82046575342466</v>
      </c>
      <c r="P194" s="26">
        <v>1717.9658493150687</v>
      </c>
      <c r="Q194" s="26">
        <v>28.946664383561643</v>
      </c>
      <c r="R194" s="26">
        <v>12.647232876712328</v>
      </c>
      <c r="S194" s="26">
        <v>15.501253424657536</v>
      </c>
      <c r="T194" s="26">
        <v>161.71597260273973</v>
      </c>
      <c r="U194" s="26">
        <v>39.089424657534245</v>
      </c>
      <c r="V194" s="26">
        <v>4.171856164383562</v>
      </c>
      <c r="W194" s="26">
        <v>0</v>
      </c>
    </row>
    <row r="195" spans="1:23" ht="12.75">
      <c r="A195" s="29">
        <v>192</v>
      </c>
      <c r="B195" s="30" t="s">
        <v>76</v>
      </c>
      <c r="C195" s="31">
        <v>17.836845266698703</v>
      </c>
      <c r="D195" s="31">
        <v>0.08938491110043248</v>
      </c>
      <c r="E195" s="31">
        <v>0.15110523786641036</v>
      </c>
      <c r="F195" s="31">
        <v>23.94345506967804</v>
      </c>
      <c r="G195" s="31">
        <v>0</v>
      </c>
      <c r="H195" s="31">
        <v>51.18130706391158</v>
      </c>
      <c r="I195" s="31">
        <v>35.28795050456512</v>
      </c>
      <c r="J195" s="31">
        <v>0.2659658817876021</v>
      </c>
      <c r="K195" s="31">
        <v>0</v>
      </c>
      <c r="L195" s="31">
        <v>13.053620855358</v>
      </c>
      <c r="M195" s="31">
        <v>0</v>
      </c>
      <c r="N195" s="31">
        <v>257.7709827006247</v>
      </c>
      <c r="O195" s="31">
        <v>13.734778952426717</v>
      </c>
      <c r="P195" s="31">
        <v>12.769125420470926</v>
      </c>
      <c r="Q195" s="31">
        <v>177.47721768380586</v>
      </c>
      <c r="R195" s="31">
        <v>8.698003363767418</v>
      </c>
      <c r="S195" s="31">
        <v>51.85406054781355</v>
      </c>
      <c r="T195" s="31">
        <v>238.98013695338778</v>
      </c>
      <c r="U195" s="31">
        <v>44.068635271504085</v>
      </c>
      <c r="V195" s="31">
        <v>46.36614127823162</v>
      </c>
      <c r="W195" s="31">
        <v>4.012493993272465</v>
      </c>
    </row>
    <row r="196" spans="1:23" ht="12.75">
      <c r="A196" s="24">
        <v>193</v>
      </c>
      <c r="B196" s="25" t="s">
        <v>12</v>
      </c>
      <c r="C196" s="26">
        <v>35.959969183359014</v>
      </c>
      <c r="D196" s="26">
        <v>1.629853620955316</v>
      </c>
      <c r="E196" s="26">
        <v>0</v>
      </c>
      <c r="F196" s="26">
        <v>9.024815100154083</v>
      </c>
      <c r="G196" s="26">
        <v>0</v>
      </c>
      <c r="H196" s="26">
        <v>150.71404468412942</v>
      </c>
      <c r="I196" s="26">
        <v>27.427288135593223</v>
      </c>
      <c r="J196" s="26">
        <v>0.8161171032357473</v>
      </c>
      <c r="K196" s="26">
        <v>49.38275038520801</v>
      </c>
      <c r="L196" s="26">
        <v>4.458151001540832</v>
      </c>
      <c r="M196" s="26">
        <v>0</v>
      </c>
      <c r="N196" s="26">
        <v>29.008474576271187</v>
      </c>
      <c r="O196" s="26">
        <v>483.9729738058552</v>
      </c>
      <c r="P196" s="26">
        <v>35.60214175654854</v>
      </c>
      <c r="Q196" s="26">
        <v>79.82060862865947</v>
      </c>
      <c r="R196" s="26">
        <v>6.297588597842836</v>
      </c>
      <c r="S196" s="26">
        <v>48.456194144838214</v>
      </c>
      <c r="T196" s="26">
        <v>182.89718027734978</v>
      </c>
      <c r="U196" s="26">
        <v>44.9734437596302</v>
      </c>
      <c r="V196" s="26">
        <v>15.267935285053928</v>
      </c>
      <c r="W196" s="26">
        <v>13.114191063174115</v>
      </c>
    </row>
    <row r="197" spans="1:23" ht="12.75">
      <c r="A197" s="29">
        <v>194</v>
      </c>
      <c r="B197" s="30" t="s">
        <v>137</v>
      </c>
      <c r="C197" s="31">
        <v>27.419744318181817</v>
      </c>
      <c r="D197" s="31">
        <v>1.8488991477272727</v>
      </c>
      <c r="E197" s="31">
        <v>0</v>
      </c>
      <c r="F197" s="31">
        <v>12.615589488636363</v>
      </c>
      <c r="G197" s="31">
        <v>0</v>
      </c>
      <c r="H197" s="31">
        <v>110.677734375</v>
      </c>
      <c r="I197" s="31">
        <v>23.568892045454547</v>
      </c>
      <c r="J197" s="31">
        <v>0.171875</v>
      </c>
      <c r="K197" s="31">
        <v>0</v>
      </c>
      <c r="L197" s="31">
        <v>47.13760653409091</v>
      </c>
      <c r="M197" s="31">
        <v>0</v>
      </c>
      <c r="N197" s="31">
        <v>96.05788352272727</v>
      </c>
      <c r="O197" s="31">
        <v>34.93270596590909</v>
      </c>
      <c r="P197" s="31">
        <v>186.45756392045453</v>
      </c>
      <c r="Q197" s="31">
        <v>206.78764204545453</v>
      </c>
      <c r="R197" s="31">
        <v>11.434659090909092</v>
      </c>
      <c r="S197" s="31">
        <v>38.81196732954545</v>
      </c>
      <c r="T197" s="31">
        <v>260.302734375</v>
      </c>
      <c r="U197" s="31">
        <v>54.96413352272727</v>
      </c>
      <c r="V197" s="31">
        <v>20.771484375</v>
      </c>
      <c r="W197" s="31">
        <v>8.203125</v>
      </c>
    </row>
    <row r="198" spans="1:23" ht="12.75">
      <c r="A198" s="24">
        <v>195</v>
      </c>
      <c r="B198" s="25" t="s">
        <v>99</v>
      </c>
      <c r="C198" s="26">
        <v>20.64501122754491</v>
      </c>
      <c r="D198" s="26">
        <v>0.633562874251497</v>
      </c>
      <c r="E198" s="26">
        <v>0</v>
      </c>
      <c r="F198" s="26">
        <v>16.806021706586826</v>
      </c>
      <c r="G198" s="26">
        <v>0</v>
      </c>
      <c r="H198" s="26">
        <v>73.87913173652694</v>
      </c>
      <c r="I198" s="26">
        <v>28.411300523952093</v>
      </c>
      <c r="J198" s="26">
        <v>0.0882372754491018</v>
      </c>
      <c r="K198" s="26">
        <v>3.6145976796407187</v>
      </c>
      <c r="L198" s="26">
        <v>13.996826347305388</v>
      </c>
      <c r="M198" s="26">
        <v>0</v>
      </c>
      <c r="N198" s="26">
        <v>80.23866579341318</v>
      </c>
      <c r="O198" s="26">
        <v>101.74481661676647</v>
      </c>
      <c r="P198" s="26">
        <v>145.37010291916167</v>
      </c>
      <c r="Q198" s="26">
        <v>75.8942496257485</v>
      </c>
      <c r="R198" s="26">
        <v>6.57059505988024</v>
      </c>
      <c r="S198" s="26">
        <v>70.40196482035928</v>
      </c>
      <c r="T198" s="26">
        <v>200.9770883233533</v>
      </c>
      <c r="U198" s="26">
        <v>29.374176646706587</v>
      </c>
      <c r="V198" s="26">
        <v>0</v>
      </c>
      <c r="W198" s="26">
        <v>12.83682634730539</v>
      </c>
    </row>
    <row r="199" spans="1:23" ht="12.75">
      <c r="A199" s="29">
        <v>196</v>
      </c>
      <c r="B199" s="30" t="s">
        <v>37</v>
      </c>
      <c r="C199" s="31">
        <v>34.216676869261036</v>
      </c>
      <c r="D199" s="31">
        <v>5.756366418889375</v>
      </c>
      <c r="E199" s="31">
        <v>0</v>
      </c>
      <c r="F199" s="31">
        <v>0</v>
      </c>
      <c r="G199" s="31">
        <v>0</v>
      </c>
      <c r="H199" s="31">
        <v>120.13355924792305</v>
      </c>
      <c r="I199" s="31">
        <v>14.089033668561434</v>
      </c>
      <c r="J199" s="31">
        <v>0</v>
      </c>
      <c r="K199" s="31">
        <v>0</v>
      </c>
      <c r="L199" s="31">
        <v>12.529151727153476</v>
      </c>
      <c r="M199" s="31">
        <v>0</v>
      </c>
      <c r="N199" s="31">
        <v>424.1699475295147</v>
      </c>
      <c r="O199" s="31">
        <v>10.805854831657193</v>
      </c>
      <c r="P199" s="31">
        <v>87.70091386095321</v>
      </c>
      <c r="Q199" s="31">
        <v>101.31418452120683</v>
      </c>
      <c r="R199" s="31">
        <v>148.61225623087012</v>
      </c>
      <c r="S199" s="31">
        <v>293.85518583296897</v>
      </c>
      <c r="T199" s="31">
        <v>153.22448622649762</v>
      </c>
      <c r="U199" s="31">
        <v>29.882216878006123</v>
      </c>
      <c r="V199" s="31">
        <v>5.351233056405772</v>
      </c>
      <c r="W199" s="31">
        <v>10.941176213379974</v>
      </c>
    </row>
    <row r="200" spans="1:23" ht="12.75">
      <c r="A200" s="24">
        <v>197</v>
      </c>
      <c r="B200" s="25" t="s">
        <v>103</v>
      </c>
      <c r="C200" s="26">
        <v>21.935304518664047</v>
      </c>
      <c r="D200" s="26">
        <v>0.26733464309102817</v>
      </c>
      <c r="E200" s="26">
        <v>0</v>
      </c>
      <c r="F200" s="26">
        <v>35.71988867059594</v>
      </c>
      <c r="G200" s="26">
        <v>0</v>
      </c>
      <c r="H200" s="26">
        <v>113.6433704431347</v>
      </c>
      <c r="I200" s="26">
        <v>13.904824274175944</v>
      </c>
      <c r="J200" s="26">
        <v>0</v>
      </c>
      <c r="K200" s="26">
        <v>0</v>
      </c>
      <c r="L200" s="26">
        <v>4.698572364112639</v>
      </c>
      <c r="M200" s="26">
        <v>0</v>
      </c>
      <c r="N200" s="26">
        <v>112.22596376337044</v>
      </c>
      <c r="O200" s="26">
        <v>1.2933420650512988</v>
      </c>
      <c r="P200" s="26">
        <v>89.079240340537</v>
      </c>
      <c r="Q200" s="26">
        <v>128.6735385287055</v>
      </c>
      <c r="R200" s="26">
        <v>4.851770355817507</v>
      </c>
      <c r="S200" s="26">
        <v>36.24942807247326</v>
      </c>
      <c r="T200" s="26">
        <v>244.45204103907446</v>
      </c>
      <c r="U200" s="26">
        <v>32.955662519100635</v>
      </c>
      <c r="V200" s="26">
        <v>0</v>
      </c>
      <c r="W200" s="26">
        <v>9.926588081204976</v>
      </c>
    </row>
    <row r="201" spans="1:23" ht="12.75">
      <c r="A201" s="29">
        <v>198</v>
      </c>
      <c r="B201" s="30" t="s">
        <v>153</v>
      </c>
      <c r="C201" s="31">
        <v>17.54850732055708</v>
      </c>
      <c r="D201" s="31">
        <v>1.5289763123437687</v>
      </c>
      <c r="E201" s="31">
        <v>0</v>
      </c>
      <c r="F201" s="31">
        <v>12.249984525651708</v>
      </c>
      <c r="G201" s="31">
        <v>0</v>
      </c>
      <c r="H201" s="31">
        <v>108.32156290917747</v>
      </c>
      <c r="I201" s="31">
        <v>27.547083680514223</v>
      </c>
      <c r="J201" s="31">
        <v>0</v>
      </c>
      <c r="K201" s="31">
        <v>0</v>
      </c>
      <c r="L201" s="31">
        <v>9.74934055469587</v>
      </c>
      <c r="M201" s="31">
        <v>0</v>
      </c>
      <c r="N201" s="31">
        <v>164.9201559338174</v>
      </c>
      <c r="O201" s="31">
        <v>4.05624092369956</v>
      </c>
      <c r="P201" s="31">
        <v>52.66210808237115</v>
      </c>
      <c r="Q201" s="31">
        <v>35.49008332341388</v>
      </c>
      <c r="R201" s="31">
        <v>11.526875371979527</v>
      </c>
      <c r="S201" s="31">
        <v>26.46611593857874</v>
      </c>
      <c r="T201" s="31">
        <v>239.32481490298775</v>
      </c>
      <c r="U201" s="31">
        <v>48.57980240447566</v>
      </c>
      <c r="V201" s="31">
        <v>1.2271789072729438</v>
      </c>
      <c r="W201" s="31">
        <v>42.87358885846923</v>
      </c>
    </row>
    <row r="202" spans="1:23" ht="12.75">
      <c r="A202" s="24">
        <v>199</v>
      </c>
      <c r="B202" s="25" t="s">
        <v>82</v>
      </c>
      <c r="C202" s="26">
        <v>32.30798605731991</v>
      </c>
      <c r="D202" s="26">
        <v>1.7532339271882262</v>
      </c>
      <c r="E202" s="26">
        <v>0</v>
      </c>
      <c r="F202" s="26">
        <v>8.117250193648335</v>
      </c>
      <c r="G202" s="26">
        <v>0</v>
      </c>
      <c r="H202" s="26">
        <v>110.25301704105344</v>
      </c>
      <c r="I202" s="26">
        <v>5.213946553059643</v>
      </c>
      <c r="J202" s="26">
        <v>0</v>
      </c>
      <c r="K202" s="26">
        <v>6.669248644461658</v>
      </c>
      <c r="L202" s="26">
        <v>3.062920216886135</v>
      </c>
      <c r="M202" s="26">
        <v>0</v>
      </c>
      <c r="N202" s="26">
        <v>171.12791247095277</v>
      </c>
      <c r="O202" s="26">
        <v>33.252966692486446</v>
      </c>
      <c r="P202" s="26">
        <v>45.82019364833462</v>
      </c>
      <c r="Q202" s="26">
        <v>57.248450813323004</v>
      </c>
      <c r="R202" s="26">
        <v>10.871185127807902</v>
      </c>
      <c r="S202" s="26">
        <v>40.67506971340046</v>
      </c>
      <c r="T202" s="26">
        <v>627.2324206041828</v>
      </c>
      <c r="U202" s="26">
        <v>25.17186676994578</v>
      </c>
      <c r="V202" s="26">
        <v>52.02089852827265</v>
      </c>
      <c r="W202" s="26">
        <v>18.640116189000775</v>
      </c>
    </row>
    <row r="203" spans="1:23" ht="12.75">
      <c r="A203" s="29">
        <v>200</v>
      </c>
      <c r="B203" s="30" t="s">
        <v>176</v>
      </c>
      <c r="C203" s="31">
        <v>13.294717284944571</v>
      </c>
      <c r="D203" s="31">
        <v>11.850953118226295</v>
      </c>
      <c r="E203" s="31">
        <v>0.06955533535641295</v>
      </c>
      <c r="F203" s="31">
        <v>7.163328172415929</v>
      </c>
      <c r="G203" s="31">
        <v>1.3639258066513904</v>
      </c>
      <c r="H203" s="31">
        <v>81.6035356412956</v>
      </c>
      <c r="I203" s="31">
        <v>20.935679073512105</v>
      </c>
      <c r="J203" s="31">
        <v>2.123252616585124</v>
      </c>
      <c r="K203" s="31">
        <v>5.425998018207716</v>
      </c>
      <c r="L203" s="31">
        <v>3.966816746144795</v>
      </c>
      <c r="M203" s="31">
        <v>9.978400322041246</v>
      </c>
      <c r="N203" s="31">
        <v>185.95045271567474</v>
      </c>
      <c r="O203" s="31">
        <v>7.8950312751594725</v>
      </c>
      <c r="P203" s="31">
        <v>68.58744286864433</v>
      </c>
      <c r="Q203" s="31">
        <v>72.97815259800582</v>
      </c>
      <c r="R203" s="31">
        <v>14.59498049173221</v>
      </c>
      <c r="S203" s="31">
        <v>90.72751594723478</v>
      </c>
      <c r="T203" s="31">
        <v>236.43044961912432</v>
      </c>
      <c r="U203" s="31">
        <v>26.67242831485725</v>
      </c>
      <c r="V203" s="31">
        <v>0</v>
      </c>
      <c r="W203" s="31">
        <v>0.6193100885613426</v>
      </c>
    </row>
    <row r="204" spans="1:23" ht="12.75">
      <c r="A204" s="24">
        <v>201</v>
      </c>
      <c r="B204" s="25" t="s">
        <v>40</v>
      </c>
      <c r="C204" s="26">
        <v>32.89830960204454</v>
      </c>
      <c r="D204" s="26">
        <v>2.609850310332238</v>
      </c>
      <c r="E204" s="26">
        <v>0</v>
      </c>
      <c r="F204" s="26">
        <v>4.879572836801752</v>
      </c>
      <c r="G204" s="26">
        <v>0</v>
      </c>
      <c r="H204" s="26">
        <v>81.08419131069734</v>
      </c>
      <c r="I204" s="26">
        <v>8.309649507119387</v>
      </c>
      <c r="J204" s="26">
        <v>0.20595837897042715</v>
      </c>
      <c r="K204" s="26">
        <v>0</v>
      </c>
      <c r="L204" s="26">
        <v>35.63985761226726</v>
      </c>
      <c r="M204" s="26">
        <v>0</v>
      </c>
      <c r="N204" s="26">
        <v>459.3410478276743</v>
      </c>
      <c r="O204" s="26">
        <v>68.15019715224535</v>
      </c>
      <c r="P204" s="26">
        <v>138.02178897407813</v>
      </c>
      <c r="Q204" s="26">
        <v>39.67219058050384</v>
      </c>
      <c r="R204" s="26">
        <v>14.28458196422052</v>
      </c>
      <c r="S204" s="26">
        <v>79.8209675063892</v>
      </c>
      <c r="T204" s="26">
        <v>318.1507630522088</v>
      </c>
      <c r="U204" s="26">
        <v>28.96807594012413</v>
      </c>
      <c r="V204" s="26">
        <v>55.44321285140562</v>
      </c>
      <c r="W204" s="26">
        <v>9.466433004746259</v>
      </c>
    </row>
    <row r="205" spans="1:23" ht="12.75">
      <c r="A205" s="29">
        <v>202</v>
      </c>
      <c r="B205" s="30" t="s">
        <v>175</v>
      </c>
      <c r="C205" s="31">
        <v>15.713854532677443</v>
      </c>
      <c r="D205" s="31">
        <v>0.6923477395174514</v>
      </c>
      <c r="E205" s="31">
        <v>0</v>
      </c>
      <c r="F205" s="31">
        <v>24.223150035137035</v>
      </c>
      <c r="G205" s="31">
        <v>0</v>
      </c>
      <c r="H205" s="31">
        <v>70.54128542984306</v>
      </c>
      <c r="I205" s="31">
        <v>16.368114312485357</v>
      </c>
      <c r="J205" s="31">
        <v>0.40857753572265165</v>
      </c>
      <c r="K205" s="31">
        <v>9.832943312251112</v>
      </c>
      <c r="L205" s="31">
        <v>4.007733661278988</v>
      </c>
      <c r="M205" s="31">
        <v>2.964707191379714</v>
      </c>
      <c r="N205" s="31">
        <v>172.16198231435934</v>
      </c>
      <c r="O205" s="31">
        <v>3.0108842820332633</v>
      </c>
      <c r="P205" s="31">
        <v>25.02283614429609</v>
      </c>
      <c r="Q205" s="31">
        <v>67.70578706957133</v>
      </c>
      <c r="R205" s="31">
        <v>10.468897282736005</v>
      </c>
      <c r="S205" s="31">
        <v>79.81722768798313</v>
      </c>
      <c r="T205" s="31">
        <v>158.97415729679082</v>
      </c>
      <c r="U205" s="31">
        <v>42.45174689622863</v>
      </c>
      <c r="V205" s="31">
        <v>20.559159639259782</v>
      </c>
      <c r="W205" s="31">
        <v>51.089903958772545</v>
      </c>
    </row>
    <row r="206" spans="1:23" ht="12.75">
      <c r="A206" s="24">
        <v>203</v>
      </c>
      <c r="B206" s="25" t="s">
        <v>14</v>
      </c>
      <c r="C206" s="26">
        <v>72.41756370416408</v>
      </c>
      <c r="D206" s="26">
        <v>2.1279801118707273</v>
      </c>
      <c r="E206" s="26">
        <v>0</v>
      </c>
      <c r="F206" s="26">
        <v>20.040876320696086</v>
      </c>
      <c r="G206" s="26">
        <v>3.1508203853325045</v>
      </c>
      <c r="H206" s="26">
        <v>310.69326289620886</v>
      </c>
      <c r="I206" s="26">
        <v>44.09101926662523</v>
      </c>
      <c r="J206" s="26">
        <v>0.6277812305779987</v>
      </c>
      <c r="K206" s="26">
        <v>0</v>
      </c>
      <c r="L206" s="26">
        <v>36.93488502175264</v>
      </c>
      <c r="M206" s="26">
        <v>0</v>
      </c>
      <c r="N206" s="26">
        <v>289.1172467371038</v>
      </c>
      <c r="O206" s="26">
        <v>2.303337476693599</v>
      </c>
      <c r="P206" s="26">
        <v>236.068421379739</v>
      </c>
      <c r="Q206" s="26">
        <v>36.40036668738347</v>
      </c>
      <c r="R206" s="26">
        <v>15.68522063393412</v>
      </c>
      <c r="S206" s="26">
        <v>42.15132380360472</v>
      </c>
      <c r="T206" s="26">
        <v>183.40993163455565</v>
      </c>
      <c r="U206" s="26">
        <v>51.08646364201367</v>
      </c>
      <c r="V206" s="26">
        <v>23.775680546923557</v>
      </c>
      <c r="W206" s="26">
        <v>14.735525170913611</v>
      </c>
    </row>
    <row r="207" spans="1:23" ht="12.75">
      <c r="A207" s="29">
        <v>204</v>
      </c>
      <c r="B207" s="30" t="s">
        <v>145</v>
      </c>
      <c r="C207" s="31">
        <v>18.286284695301596</v>
      </c>
      <c r="D207" s="31">
        <v>5.514709257249186</v>
      </c>
      <c r="E207" s="31">
        <v>13.103861063730811</v>
      </c>
      <c r="F207" s="31">
        <v>29.150646611877807</v>
      </c>
      <c r="G207" s="31">
        <v>0.10854396030392309</v>
      </c>
      <c r="H207" s="31">
        <v>124.21177236780896</v>
      </c>
      <c r="I207" s="31">
        <v>16.468395100015506</v>
      </c>
      <c r="J207" s="31">
        <v>0.2329477438362537</v>
      </c>
      <c r="K207" s="31">
        <v>7.152809737943867</v>
      </c>
      <c r="L207" s="31">
        <v>11.368520700883858</v>
      </c>
      <c r="M207" s="31">
        <v>1.9929554969762753</v>
      </c>
      <c r="N207" s="31">
        <v>188.41111800279114</v>
      </c>
      <c r="O207" s="31">
        <v>20.728757946968525</v>
      </c>
      <c r="P207" s="31">
        <v>261.09146689409215</v>
      </c>
      <c r="Q207" s="31">
        <v>159.99823073344703</v>
      </c>
      <c r="R207" s="31">
        <v>8.20740734997674</v>
      </c>
      <c r="S207" s="31">
        <v>378.83789424717014</v>
      </c>
      <c r="T207" s="31">
        <v>206.45487052256163</v>
      </c>
      <c r="U207" s="31">
        <v>27.960255853620716</v>
      </c>
      <c r="V207" s="31">
        <v>26.448080322530625</v>
      </c>
      <c r="W207" s="31">
        <v>3.1794092107303453</v>
      </c>
    </row>
    <row r="208" spans="1:23" ht="12.75">
      <c r="A208" s="24">
        <v>205</v>
      </c>
      <c r="B208" s="25" t="s">
        <v>188</v>
      </c>
      <c r="C208" s="26">
        <v>15.760622703808771</v>
      </c>
      <c r="D208" s="26">
        <v>0.46075198809468443</v>
      </c>
      <c r="E208" s="26">
        <v>0.26223364181742087</v>
      </c>
      <c r="F208" s="26">
        <v>16.709311723945497</v>
      </c>
      <c r="G208" s="26">
        <v>0</v>
      </c>
      <c r="H208" s="26">
        <v>79.16030507371065</v>
      </c>
      <c r="I208" s="26">
        <v>15.188975956843231</v>
      </c>
      <c r="J208" s="26">
        <v>1.3067218527647304</v>
      </c>
      <c r="K208" s="26">
        <v>7.3525447611961114</v>
      </c>
      <c r="L208" s="26">
        <v>11.128771334232432</v>
      </c>
      <c r="M208" s="26">
        <v>0.08552295028600661</v>
      </c>
      <c r="N208" s="26">
        <v>146.79256289820026</v>
      </c>
      <c r="O208" s="26">
        <v>24.546726038227224</v>
      </c>
      <c r="P208" s="26">
        <v>373.06951960191606</v>
      </c>
      <c r="Q208" s="26">
        <v>83.68690461796028</v>
      </c>
      <c r="R208" s="26">
        <v>12.617773333953402</v>
      </c>
      <c r="S208" s="26">
        <v>69.28095289029439</v>
      </c>
      <c r="T208" s="26">
        <v>216.75612705203926</v>
      </c>
      <c r="U208" s="26">
        <v>36.185421104031995</v>
      </c>
      <c r="V208" s="26">
        <v>30.400228340231596</v>
      </c>
      <c r="W208" s="26">
        <v>8.139794447286425</v>
      </c>
    </row>
    <row r="209" spans="1:23" ht="12.75">
      <c r="A209" s="29">
        <v>206</v>
      </c>
      <c r="B209" s="30" t="s">
        <v>116</v>
      </c>
      <c r="C209" s="31">
        <v>17.43453226761397</v>
      </c>
      <c r="D209" s="31">
        <v>1.2187818235642391</v>
      </c>
      <c r="E209" s="31">
        <v>0</v>
      </c>
      <c r="F209" s="31">
        <v>8.583052101835406</v>
      </c>
      <c r="G209" s="31">
        <v>0</v>
      </c>
      <c r="H209" s="31">
        <v>76.96840290112493</v>
      </c>
      <c r="I209" s="31">
        <v>14.223752220248668</v>
      </c>
      <c r="J209" s="31">
        <v>0.13189165186500887</v>
      </c>
      <c r="K209" s="31">
        <v>0</v>
      </c>
      <c r="L209" s="31">
        <v>14.141764357608052</v>
      </c>
      <c r="M209" s="31">
        <v>15.394618117229129</v>
      </c>
      <c r="N209" s="31">
        <v>460.82424067495555</v>
      </c>
      <c r="O209" s="31">
        <v>18.88020426287744</v>
      </c>
      <c r="P209" s="31">
        <v>72.21127590290112</v>
      </c>
      <c r="Q209" s="31">
        <v>182.23222616933094</v>
      </c>
      <c r="R209" s="31">
        <v>8.565639431616342</v>
      </c>
      <c r="S209" s="31">
        <v>66.5683214920071</v>
      </c>
      <c r="T209" s="31">
        <v>277.2285568383659</v>
      </c>
      <c r="U209" s="31">
        <v>26.52412226169331</v>
      </c>
      <c r="V209" s="31">
        <v>19.795377442273537</v>
      </c>
      <c r="W209" s="31">
        <v>291.67474393132034</v>
      </c>
    </row>
    <row r="210" spans="1:23" ht="12.75">
      <c r="A210" s="24">
        <v>207</v>
      </c>
      <c r="B210" s="25" t="s">
        <v>13</v>
      </c>
      <c r="C210" s="26">
        <v>34.32006726457399</v>
      </c>
      <c r="D210" s="26">
        <v>1.0910612855007473</v>
      </c>
      <c r="E210" s="26">
        <v>0</v>
      </c>
      <c r="F210" s="26">
        <v>21.6105754857997</v>
      </c>
      <c r="G210" s="26">
        <v>0.23532137518684604</v>
      </c>
      <c r="H210" s="26">
        <v>123.47317638266068</v>
      </c>
      <c r="I210" s="26">
        <v>28.860881913303437</v>
      </c>
      <c r="J210" s="26">
        <v>1.0662481315396115</v>
      </c>
      <c r="K210" s="26">
        <v>0.28400597907324365</v>
      </c>
      <c r="L210" s="26">
        <v>11.299768310911809</v>
      </c>
      <c r="M210" s="26">
        <v>0</v>
      </c>
      <c r="N210" s="26">
        <v>286.9240881913303</v>
      </c>
      <c r="O210" s="26">
        <v>19.31629297458894</v>
      </c>
      <c r="P210" s="26">
        <v>6.584417040358745</v>
      </c>
      <c r="Q210" s="26">
        <v>43.50021674140508</v>
      </c>
      <c r="R210" s="26">
        <v>14.26130792227205</v>
      </c>
      <c r="S210" s="26">
        <v>36.97662182361734</v>
      </c>
      <c r="T210" s="26">
        <v>245.73399103139013</v>
      </c>
      <c r="U210" s="26">
        <v>48.64461883408072</v>
      </c>
      <c r="V210" s="26">
        <v>64.38670403587444</v>
      </c>
      <c r="W210" s="26">
        <v>17.21640508221226</v>
      </c>
    </row>
    <row r="211" spans="1:23" ht="12.75">
      <c r="A211" s="29">
        <v>208</v>
      </c>
      <c r="B211" s="30" t="s">
        <v>114</v>
      </c>
      <c r="C211" s="31">
        <v>19.64575467860049</v>
      </c>
      <c r="D211" s="31">
        <v>0.6662428803905615</v>
      </c>
      <c r="E211" s="31">
        <v>0</v>
      </c>
      <c r="F211" s="31">
        <v>19.094886086248984</v>
      </c>
      <c r="G211" s="31">
        <v>0</v>
      </c>
      <c r="H211" s="31">
        <v>78.73742066720911</v>
      </c>
      <c r="I211" s="31">
        <v>15.905657038242476</v>
      </c>
      <c r="J211" s="31">
        <v>0.11083401139137511</v>
      </c>
      <c r="K211" s="31">
        <v>0.182740032546786</v>
      </c>
      <c r="L211" s="31">
        <v>8.860915378356388</v>
      </c>
      <c r="M211" s="31">
        <v>0.043494711147274205</v>
      </c>
      <c r="N211" s="31">
        <v>184.7862123677787</v>
      </c>
      <c r="O211" s="31">
        <v>13.927711554109033</v>
      </c>
      <c r="P211" s="31">
        <v>71.89778071602929</v>
      </c>
      <c r="Q211" s="31">
        <v>49.754306346623274</v>
      </c>
      <c r="R211" s="31">
        <v>8.29197111472742</v>
      </c>
      <c r="S211" s="31">
        <v>138.50681244914566</v>
      </c>
      <c r="T211" s="31">
        <v>223.03045972335232</v>
      </c>
      <c r="U211" s="31">
        <v>41.606389340927585</v>
      </c>
      <c r="V211" s="31">
        <v>8.169599267697315</v>
      </c>
      <c r="W211" s="31">
        <v>0.40683482506102525</v>
      </c>
    </row>
    <row r="212" spans="1:23" ht="12.75">
      <c r="A212" s="24">
        <v>209</v>
      </c>
      <c r="B212" s="25" t="s">
        <v>59</v>
      </c>
      <c r="C212" s="26">
        <v>29.992096513507274</v>
      </c>
      <c r="D212" s="26">
        <v>1.0362433618102056</v>
      </c>
      <c r="E212" s="26">
        <v>0.09314938813207112</v>
      </c>
      <c r="F212" s="26">
        <v>6.768549988455322</v>
      </c>
      <c r="G212" s="26">
        <v>0</v>
      </c>
      <c r="H212" s="26">
        <v>78.20447009928424</v>
      </c>
      <c r="I212" s="26">
        <v>23.408755483722008</v>
      </c>
      <c r="J212" s="26">
        <v>0.6570999769106443</v>
      </c>
      <c r="K212" s="26">
        <v>0.13613022396675134</v>
      </c>
      <c r="L212" s="26">
        <v>16.85033248672362</v>
      </c>
      <c r="M212" s="26">
        <v>0</v>
      </c>
      <c r="N212" s="26">
        <v>138.73222119602863</v>
      </c>
      <c r="O212" s="26">
        <v>37.883625028861694</v>
      </c>
      <c r="P212" s="26">
        <v>100.08950357885016</v>
      </c>
      <c r="Q212" s="26">
        <v>74.97429692911568</v>
      </c>
      <c r="R212" s="26">
        <v>4.6411429231124455</v>
      </c>
      <c r="S212" s="26">
        <v>507.8707942738398</v>
      </c>
      <c r="T212" s="26">
        <v>116.26489032555992</v>
      </c>
      <c r="U212" s="26">
        <v>20.792895405218193</v>
      </c>
      <c r="V212" s="26">
        <v>0</v>
      </c>
      <c r="W212" s="26">
        <v>1.1544677903486493</v>
      </c>
    </row>
    <row r="213" spans="1:23" ht="12.75">
      <c r="A213" s="29">
        <v>210</v>
      </c>
      <c r="B213" s="30" t="s">
        <v>85</v>
      </c>
      <c r="C213" s="31">
        <v>25.72</v>
      </c>
      <c r="D213" s="31">
        <v>1.4400552364118426</v>
      </c>
      <c r="E213" s="31">
        <v>0</v>
      </c>
      <c r="F213" s="31">
        <v>15.148406981882458</v>
      </c>
      <c r="G213" s="31">
        <v>0</v>
      </c>
      <c r="H213" s="31">
        <v>82.65570481661511</v>
      </c>
      <c r="I213" s="31">
        <v>13.638656650463986</v>
      </c>
      <c r="J213" s="31">
        <v>0.7193349536014141</v>
      </c>
      <c r="K213" s="31">
        <v>0</v>
      </c>
      <c r="L213" s="31">
        <v>15.385757843570483</v>
      </c>
      <c r="M213" s="31">
        <v>0</v>
      </c>
      <c r="N213" s="31">
        <v>174.21144277507733</v>
      </c>
      <c r="O213" s="31">
        <v>11.694043305346884</v>
      </c>
      <c r="P213" s="31">
        <v>31.34772205037561</v>
      </c>
      <c r="Q213" s="31">
        <v>329.4991825011047</v>
      </c>
      <c r="R213" s="31">
        <v>9.17240830755634</v>
      </c>
      <c r="S213" s="31">
        <v>78.8481506849315</v>
      </c>
      <c r="T213" s="31">
        <v>263.1335439681838</v>
      </c>
      <c r="U213" s="31">
        <v>42.07097657976138</v>
      </c>
      <c r="V213" s="31">
        <v>13.879056562085728</v>
      </c>
      <c r="W213" s="31">
        <v>6.637399469730446</v>
      </c>
    </row>
    <row r="214" spans="1:2" ht="12.75">
      <c r="A214" s="39" t="s">
        <v>264</v>
      </c>
      <c r="B214" s="1"/>
    </row>
    <row r="215" ht="12.75">
      <c r="B215" s="1"/>
    </row>
    <row r="216" ht="12.75">
      <c r="B216" s="1"/>
    </row>
    <row r="217" ht="12.75">
      <c r="B217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4"/>
  <sheetViews>
    <sheetView workbookViewId="0" topLeftCell="A1">
      <selection activeCell="I6" sqref="I6"/>
    </sheetView>
  </sheetViews>
  <sheetFormatPr defaultColWidth="9.140625" defaultRowHeight="12.75"/>
  <cols>
    <col min="1" max="1" width="6.28125" style="2" customWidth="1"/>
    <col min="2" max="2" width="26.28125" style="2" customWidth="1"/>
    <col min="3" max="5" width="16.28125" style="6" customWidth="1"/>
    <col min="6" max="7" width="9.28125" style="2" bestFit="1" customWidth="1"/>
    <col min="8" max="8" width="9.140625" style="2" customWidth="1"/>
    <col min="9" max="9" width="9.28125" style="2" bestFit="1" customWidth="1"/>
    <col min="10" max="10" width="9.140625" style="2" customWidth="1"/>
    <col min="11" max="12" width="9.28125" style="2" bestFit="1" customWidth="1"/>
    <col min="13" max="16384" width="9.140625" style="2" customWidth="1"/>
  </cols>
  <sheetData>
    <row r="1" spans="1:5" s="23" customFormat="1" ht="15">
      <c r="A1" s="23" t="s">
        <v>275</v>
      </c>
      <c r="C1" s="40"/>
      <c r="D1" s="40"/>
      <c r="E1" s="40"/>
    </row>
    <row r="2" spans="1:5" ht="25.5">
      <c r="A2" s="28" t="s">
        <v>265</v>
      </c>
      <c r="B2" s="28" t="s">
        <v>0</v>
      </c>
      <c r="C2" s="55" t="s">
        <v>232</v>
      </c>
      <c r="D2" s="55" t="s">
        <v>256</v>
      </c>
      <c r="E2" s="55" t="s">
        <v>236</v>
      </c>
    </row>
    <row r="3" spans="1:5" ht="12.75">
      <c r="A3" s="28"/>
      <c r="B3" s="28"/>
      <c r="C3" s="55" t="s">
        <v>267</v>
      </c>
      <c r="D3" s="55" t="s">
        <v>267</v>
      </c>
      <c r="E3" s="55" t="s">
        <v>268</v>
      </c>
    </row>
    <row r="4" spans="1:5" ht="12.75">
      <c r="A4" s="2">
        <v>1</v>
      </c>
      <c r="B4" s="2" t="s">
        <v>177</v>
      </c>
      <c r="C4" s="6">
        <v>19006129.41</v>
      </c>
      <c r="D4" s="6">
        <v>239968.39</v>
      </c>
      <c r="E4" s="7">
        <f aca="true" t="shared" si="0" ref="E4:E35">+D4/C4*100</f>
        <v>1.2625842159831953</v>
      </c>
    </row>
    <row r="5" spans="1:5" ht="12.75">
      <c r="A5" s="35">
        <v>2</v>
      </c>
      <c r="B5" s="35" t="s">
        <v>92</v>
      </c>
      <c r="C5" s="42">
        <v>3181085.08</v>
      </c>
      <c r="D5" s="42">
        <v>0</v>
      </c>
      <c r="E5" s="43">
        <f t="shared" si="0"/>
        <v>0</v>
      </c>
    </row>
    <row r="6" spans="1:5" ht="12.75">
      <c r="A6" s="2">
        <v>3</v>
      </c>
      <c r="B6" s="2" t="s">
        <v>119</v>
      </c>
      <c r="C6" s="6">
        <v>7257994.93</v>
      </c>
      <c r="D6" s="6">
        <v>0</v>
      </c>
      <c r="E6" s="7">
        <f t="shared" si="0"/>
        <v>0</v>
      </c>
    </row>
    <row r="7" spans="1:5" ht="12.75">
      <c r="A7" s="35">
        <v>4</v>
      </c>
      <c r="B7" s="35" t="s">
        <v>52</v>
      </c>
      <c r="C7" s="42">
        <v>2711002.9</v>
      </c>
      <c r="D7" s="42">
        <v>0</v>
      </c>
      <c r="E7" s="43">
        <f t="shared" si="0"/>
        <v>0</v>
      </c>
    </row>
    <row r="8" spans="1:5" ht="12.75">
      <c r="A8" s="2">
        <v>5</v>
      </c>
      <c r="B8" s="2" t="s">
        <v>7</v>
      </c>
      <c r="C8" s="6">
        <v>1844537.14</v>
      </c>
      <c r="D8" s="6">
        <v>0</v>
      </c>
      <c r="E8" s="7">
        <f t="shared" si="0"/>
        <v>0</v>
      </c>
    </row>
    <row r="9" spans="1:5" ht="12.75">
      <c r="A9" s="35">
        <v>6</v>
      </c>
      <c r="B9" s="35" t="s">
        <v>152</v>
      </c>
      <c r="C9" s="42">
        <v>11821476.72</v>
      </c>
      <c r="D9" s="42">
        <v>300000</v>
      </c>
      <c r="E9" s="43">
        <f t="shared" si="0"/>
        <v>2.537754014204073</v>
      </c>
    </row>
    <row r="10" spans="1:5" ht="12.75">
      <c r="A10" s="2">
        <v>7</v>
      </c>
      <c r="B10" s="2" t="s">
        <v>16</v>
      </c>
      <c r="C10" s="6">
        <v>2093204.24</v>
      </c>
      <c r="D10" s="6">
        <v>0</v>
      </c>
      <c r="E10" s="7">
        <f t="shared" si="0"/>
        <v>0</v>
      </c>
    </row>
    <row r="11" spans="1:5" ht="12.75">
      <c r="A11" s="35">
        <v>8</v>
      </c>
      <c r="B11" s="35" t="s">
        <v>184</v>
      </c>
      <c r="C11" s="42">
        <v>7767268.01</v>
      </c>
      <c r="D11" s="42">
        <v>0</v>
      </c>
      <c r="E11" s="43">
        <f t="shared" si="0"/>
        <v>0</v>
      </c>
    </row>
    <row r="12" spans="1:5" ht="12.75">
      <c r="A12" s="2">
        <v>9</v>
      </c>
      <c r="B12" s="2" t="s">
        <v>29</v>
      </c>
      <c r="C12" s="6">
        <v>2780577.93</v>
      </c>
      <c r="D12" s="6">
        <v>0</v>
      </c>
      <c r="E12" s="7">
        <f t="shared" si="0"/>
        <v>0</v>
      </c>
    </row>
    <row r="13" spans="1:5" ht="12.75">
      <c r="A13" s="35">
        <v>10</v>
      </c>
      <c r="B13" s="35" t="s">
        <v>121</v>
      </c>
      <c r="C13" s="42">
        <v>6068473.53</v>
      </c>
      <c r="D13" s="42">
        <v>151597.64</v>
      </c>
      <c r="E13" s="43">
        <f t="shared" si="0"/>
        <v>2.498118171737333</v>
      </c>
    </row>
    <row r="14" spans="1:5" ht="12.75">
      <c r="A14" s="2">
        <v>11</v>
      </c>
      <c r="B14" s="2" t="s">
        <v>106</v>
      </c>
      <c r="C14" s="6">
        <v>3701851.86</v>
      </c>
      <c r="D14" s="6">
        <v>0</v>
      </c>
      <c r="E14" s="7">
        <f t="shared" si="0"/>
        <v>0</v>
      </c>
    </row>
    <row r="15" spans="1:5" ht="12.75">
      <c r="A15" s="35">
        <v>12</v>
      </c>
      <c r="B15" s="35" t="s">
        <v>124</v>
      </c>
      <c r="C15" s="42">
        <v>7944263.36</v>
      </c>
      <c r="D15" s="42">
        <v>0</v>
      </c>
      <c r="E15" s="43">
        <f t="shared" si="0"/>
        <v>0</v>
      </c>
    </row>
    <row r="16" spans="1:5" ht="12.75">
      <c r="A16" s="2">
        <v>13</v>
      </c>
      <c r="B16" s="2" t="s">
        <v>128</v>
      </c>
      <c r="C16" s="6">
        <v>7792195.5</v>
      </c>
      <c r="D16" s="6">
        <v>0</v>
      </c>
      <c r="E16" s="7">
        <f t="shared" si="0"/>
        <v>0</v>
      </c>
    </row>
    <row r="17" spans="1:5" ht="12.75">
      <c r="A17" s="35">
        <v>14</v>
      </c>
      <c r="B17" s="35" t="s">
        <v>193</v>
      </c>
      <c r="C17" s="42">
        <v>25387152.490000002</v>
      </c>
      <c r="D17" s="42">
        <v>58661.4</v>
      </c>
      <c r="E17" s="43">
        <f t="shared" si="0"/>
        <v>0.23106726925403204</v>
      </c>
    </row>
    <row r="18" spans="1:5" ht="12.75">
      <c r="A18" s="2">
        <v>15</v>
      </c>
      <c r="B18" s="2" t="s">
        <v>49</v>
      </c>
      <c r="C18" s="6">
        <v>1562027.78</v>
      </c>
      <c r="D18" s="6">
        <v>0</v>
      </c>
      <c r="E18" s="7">
        <f t="shared" si="0"/>
        <v>0</v>
      </c>
    </row>
    <row r="19" spans="1:5" ht="12.75">
      <c r="A19" s="35">
        <v>16</v>
      </c>
      <c r="B19" s="35" t="s">
        <v>207</v>
      </c>
      <c r="C19" s="42">
        <v>50588361</v>
      </c>
      <c r="D19" s="42">
        <v>231972.96</v>
      </c>
      <c r="E19" s="43">
        <f t="shared" si="0"/>
        <v>0.4585500605564193</v>
      </c>
    </row>
    <row r="20" spans="1:5" ht="12.75">
      <c r="A20" s="2">
        <v>17</v>
      </c>
      <c r="B20" s="2" t="s">
        <v>127</v>
      </c>
      <c r="C20" s="6">
        <v>6689302</v>
      </c>
      <c r="D20" s="6">
        <v>0</v>
      </c>
      <c r="E20" s="7">
        <f t="shared" si="0"/>
        <v>0</v>
      </c>
    </row>
    <row r="21" spans="1:5" ht="12.75">
      <c r="A21" s="35">
        <v>18</v>
      </c>
      <c r="B21" s="35" t="s">
        <v>150</v>
      </c>
      <c r="C21" s="42">
        <v>10257447.94</v>
      </c>
      <c r="D21" s="42">
        <v>0</v>
      </c>
      <c r="E21" s="43">
        <f t="shared" si="0"/>
        <v>0</v>
      </c>
    </row>
    <row r="22" spans="1:5" ht="12.75">
      <c r="A22" s="2">
        <v>19</v>
      </c>
      <c r="B22" s="2" t="s">
        <v>105</v>
      </c>
      <c r="C22" s="6">
        <v>6513096.66</v>
      </c>
      <c r="D22" s="6">
        <v>0</v>
      </c>
      <c r="E22" s="7">
        <f t="shared" si="0"/>
        <v>0</v>
      </c>
    </row>
    <row r="23" spans="1:5" ht="12.75">
      <c r="A23" s="35">
        <v>20</v>
      </c>
      <c r="B23" s="35" t="s">
        <v>50</v>
      </c>
      <c r="C23" s="42">
        <v>2205323.68</v>
      </c>
      <c r="D23" s="42">
        <v>0</v>
      </c>
      <c r="E23" s="43">
        <f t="shared" si="0"/>
        <v>0</v>
      </c>
    </row>
    <row r="24" spans="1:5" ht="12.75">
      <c r="A24" s="2">
        <v>21</v>
      </c>
      <c r="B24" s="2" t="s">
        <v>36</v>
      </c>
      <c r="C24" s="6">
        <v>2693855.36</v>
      </c>
      <c r="D24" s="6">
        <v>0</v>
      </c>
      <c r="E24" s="7">
        <f t="shared" si="0"/>
        <v>0</v>
      </c>
    </row>
    <row r="25" spans="1:5" ht="12.75">
      <c r="A25" s="35">
        <v>22</v>
      </c>
      <c r="B25" s="35" t="s">
        <v>58</v>
      </c>
      <c r="C25" s="42">
        <v>3646320.37</v>
      </c>
      <c r="D25" s="42">
        <v>0</v>
      </c>
      <c r="E25" s="43">
        <f t="shared" si="0"/>
        <v>0</v>
      </c>
    </row>
    <row r="26" spans="1:5" ht="12.75">
      <c r="A26" s="2">
        <v>23</v>
      </c>
      <c r="B26" s="2" t="s">
        <v>142</v>
      </c>
      <c r="C26" s="6">
        <v>5074376</v>
      </c>
      <c r="D26" s="6">
        <v>0</v>
      </c>
      <c r="E26" s="7">
        <f t="shared" si="0"/>
        <v>0</v>
      </c>
    </row>
    <row r="27" spans="1:5" ht="12.75">
      <c r="A27" s="35">
        <v>24</v>
      </c>
      <c r="B27" s="35" t="s">
        <v>182</v>
      </c>
      <c r="C27" s="42">
        <v>12135798.11</v>
      </c>
      <c r="D27" s="42">
        <v>0</v>
      </c>
      <c r="E27" s="43">
        <f t="shared" si="0"/>
        <v>0</v>
      </c>
    </row>
    <row r="28" spans="1:5" ht="12.75">
      <c r="A28" s="2">
        <v>25</v>
      </c>
      <c r="B28" s="2" t="s">
        <v>65</v>
      </c>
      <c r="C28" s="6">
        <v>2860228.41</v>
      </c>
      <c r="D28" s="6">
        <v>0</v>
      </c>
      <c r="E28" s="7">
        <f t="shared" si="0"/>
        <v>0</v>
      </c>
    </row>
    <row r="29" spans="1:5" ht="12.75">
      <c r="A29" s="35">
        <v>26</v>
      </c>
      <c r="B29" s="35" t="s">
        <v>97</v>
      </c>
      <c r="C29" s="42">
        <v>5112278.43</v>
      </c>
      <c r="D29" s="42">
        <v>0</v>
      </c>
      <c r="E29" s="43">
        <f t="shared" si="0"/>
        <v>0</v>
      </c>
    </row>
    <row r="30" spans="1:5" ht="12.75">
      <c r="A30" s="2">
        <v>27</v>
      </c>
      <c r="B30" s="2" t="s">
        <v>5</v>
      </c>
      <c r="C30" s="6">
        <v>929183.37</v>
      </c>
      <c r="D30" s="6">
        <v>0</v>
      </c>
      <c r="E30" s="7">
        <f t="shared" si="0"/>
        <v>0</v>
      </c>
    </row>
    <row r="31" spans="1:5" ht="12.75">
      <c r="A31" s="35">
        <v>28</v>
      </c>
      <c r="B31" s="35" t="s">
        <v>44</v>
      </c>
      <c r="C31" s="42">
        <v>3452575.85</v>
      </c>
      <c r="D31" s="42">
        <v>0</v>
      </c>
      <c r="E31" s="43">
        <f t="shared" si="0"/>
        <v>0</v>
      </c>
    </row>
    <row r="32" spans="1:5" ht="12.75">
      <c r="A32" s="2">
        <v>29</v>
      </c>
      <c r="B32" s="2" t="s">
        <v>89</v>
      </c>
      <c r="C32" s="6">
        <v>3912724.01</v>
      </c>
      <c r="D32" s="6">
        <v>0</v>
      </c>
      <c r="E32" s="7">
        <f t="shared" si="0"/>
        <v>0</v>
      </c>
    </row>
    <row r="33" spans="1:5" ht="12.75">
      <c r="A33" s="35">
        <v>30</v>
      </c>
      <c r="B33" s="35" t="s">
        <v>101</v>
      </c>
      <c r="C33" s="42">
        <v>7452032.59</v>
      </c>
      <c r="D33" s="42">
        <v>0</v>
      </c>
      <c r="E33" s="43">
        <f t="shared" si="0"/>
        <v>0</v>
      </c>
    </row>
    <row r="34" spans="1:5" ht="12.75">
      <c r="A34" s="2">
        <v>31</v>
      </c>
      <c r="B34" s="2" t="s">
        <v>47</v>
      </c>
      <c r="C34" s="6">
        <v>2261264.33</v>
      </c>
      <c r="D34" s="6">
        <v>28135.93</v>
      </c>
      <c r="E34" s="7">
        <f t="shared" si="0"/>
        <v>1.2442565703939619</v>
      </c>
    </row>
    <row r="35" spans="1:5" ht="12.75">
      <c r="A35" s="35">
        <v>32</v>
      </c>
      <c r="B35" s="35" t="s">
        <v>78</v>
      </c>
      <c r="C35" s="42">
        <v>4367079.68</v>
      </c>
      <c r="D35" s="42">
        <v>0</v>
      </c>
      <c r="E35" s="43">
        <f t="shared" si="0"/>
        <v>0</v>
      </c>
    </row>
    <row r="36" spans="1:5" ht="12.75">
      <c r="A36" s="2">
        <v>33</v>
      </c>
      <c r="B36" s="2" t="s">
        <v>69</v>
      </c>
      <c r="C36" s="6">
        <v>4631905.3</v>
      </c>
      <c r="D36" s="6">
        <v>0</v>
      </c>
      <c r="E36" s="7">
        <f aca="true" t="shared" si="1" ref="E36:E67">+D36/C36*100</f>
        <v>0</v>
      </c>
    </row>
    <row r="37" spans="1:5" ht="12.75">
      <c r="A37" s="35">
        <v>34</v>
      </c>
      <c r="B37" s="35" t="s">
        <v>198</v>
      </c>
      <c r="C37" s="42">
        <v>26132722.63</v>
      </c>
      <c r="D37" s="42">
        <v>0</v>
      </c>
      <c r="E37" s="43">
        <f t="shared" si="1"/>
        <v>0</v>
      </c>
    </row>
    <row r="38" spans="1:5" ht="12.75">
      <c r="A38" s="2">
        <v>35</v>
      </c>
      <c r="B38" s="2" t="s">
        <v>54</v>
      </c>
      <c r="C38" s="6">
        <v>2206851.16</v>
      </c>
      <c r="D38" s="6">
        <v>0</v>
      </c>
      <c r="E38" s="7">
        <f t="shared" si="1"/>
        <v>0</v>
      </c>
    </row>
    <row r="39" spans="1:5" ht="12.75">
      <c r="A39" s="35">
        <v>36</v>
      </c>
      <c r="B39" s="35" t="s">
        <v>154</v>
      </c>
      <c r="C39" s="42">
        <v>10981772.120000001</v>
      </c>
      <c r="D39" s="42">
        <v>0</v>
      </c>
      <c r="E39" s="43">
        <f t="shared" si="1"/>
        <v>0</v>
      </c>
    </row>
    <row r="40" spans="1:5" ht="12.75">
      <c r="A40" s="2">
        <v>37</v>
      </c>
      <c r="B40" s="2" t="s">
        <v>156</v>
      </c>
      <c r="C40" s="6">
        <v>5488667.79</v>
      </c>
      <c r="D40" s="6">
        <v>0</v>
      </c>
      <c r="E40" s="7">
        <f t="shared" si="1"/>
        <v>0</v>
      </c>
    </row>
    <row r="41" spans="1:5" ht="12.75">
      <c r="A41" s="35">
        <v>38</v>
      </c>
      <c r="B41" s="35" t="s">
        <v>140</v>
      </c>
      <c r="C41" s="42">
        <v>10171284.68</v>
      </c>
      <c r="D41" s="42">
        <v>0</v>
      </c>
      <c r="E41" s="43">
        <f t="shared" si="1"/>
        <v>0</v>
      </c>
    </row>
    <row r="42" spans="1:5" ht="12.75">
      <c r="A42" s="2">
        <v>39</v>
      </c>
      <c r="B42" s="2" t="s">
        <v>74</v>
      </c>
      <c r="C42" s="6">
        <v>5178748.34</v>
      </c>
      <c r="D42" s="6">
        <v>0</v>
      </c>
      <c r="E42" s="7">
        <f t="shared" si="1"/>
        <v>0</v>
      </c>
    </row>
    <row r="43" spans="1:5" ht="12.75">
      <c r="A43" s="35">
        <v>40</v>
      </c>
      <c r="B43" s="35" t="s">
        <v>25</v>
      </c>
      <c r="C43" s="42">
        <v>2598272.65</v>
      </c>
      <c r="D43" s="42">
        <v>0</v>
      </c>
      <c r="E43" s="43">
        <f t="shared" si="1"/>
        <v>0</v>
      </c>
    </row>
    <row r="44" spans="1:5" ht="12.75">
      <c r="A44" s="2">
        <v>41</v>
      </c>
      <c r="B44" s="2" t="s">
        <v>172</v>
      </c>
      <c r="C44" s="6">
        <v>7947719.4399999995</v>
      </c>
      <c r="D44" s="6">
        <v>0</v>
      </c>
      <c r="E44" s="7">
        <f t="shared" si="1"/>
        <v>0</v>
      </c>
    </row>
    <row r="45" spans="1:5" ht="12.75">
      <c r="A45" s="35">
        <v>42</v>
      </c>
      <c r="B45" s="35" t="s">
        <v>24</v>
      </c>
      <c r="C45" s="42">
        <v>2589697.28</v>
      </c>
      <c r="D45" s="42">
        <v>0</v>
      </c>
      <c r="E45" s="43">
        <f t="shared" si="1"/>
        <v>0</v>
      </c>
    </row>
    <row r="46" spans="1:5" ht="12.75">
      <c r="A46" s="2">
        <v>43</v>
      </c>
      <c r="B46" s="2" t="s">
        <v>51</v>
      </c>
      <c r="C46" s="6">
        <v>2526669.65</v>
      </c>
      <c r="D46" s="6">
        <v>879078.64</v>
      </c>
      <c r="E46" s="7">
        <f t="shared" si="1"/>
        <v>34.791989526608674</v>
      </c>
    </row>
    <row r="47" spans="1:5" ht="12.75">
      <c r="A47" s="35">
        <v>44</v>
      </c>
      <c r="B47" s="35" t="s">
        <v>81</v>
      </c>
      <c r="C47" s="42">
        <v>2458172.97</v>
      </c>
      <c r="D47" s="42">
        <v>0</v>
      </c>
      <c r="E47" s="43">
        <f t="shared" si="1"/>
        <v>0</v>
      </c>
    </row>
    <row r="48" spans="1:5" ht="12.75">
      <c r="A48" s="2">
        <v>45</v>
      </c>
      <c r="B48" s="2" t="s">
        <v>171</v>
      </c>
      <c r="C48" s="6">
        <v>14413063</v>
      </c>
      <c r="D48" s="6">
        <v>0</v>
      </c>
      <c r="E48" s="7">
        <f t="shared" si="1"/>
        <v>0</v>
      </c>
    </row>
    <row r="49" spans="1:5" ht="12.75">
      <c r="A49" s="35">
        <v>46</v>
      </c>
      <c r="B49" s="35" t="s">
        <v>71</v>
      </c>
      <c r="C49" s="42">
        <v>4234141.18</v>
      </c>
      <c r="D49" s="42">
        <v>0</v>
      </c>
      <c r="E49" s="43">
        <f t="shared" si="1"/>
        <v>0</v>
      </c>
    </row>
    <row r="50" spans="1:5" ht="12.75">
      <c r="A50" s="2">
        <v>47</v>
      </c>
      <c r="B50" s="2" t="s">
        <v>155</v>
      </c>
      <c r="C50" s="6">
        <v>8088456</v>
      </c>
      <c r="D50" s="6">
        <v>0</v>
      </c>
      <c r="E50" s="7">
        <f t="shared" si="1"/>
        <v>0</v>
      </c>
    </row>
    <row r="51" spans="1:5" ht="12.75">
      <c r="A51" s="35">
        <v>48</v>
      </c>
      <c r="B51" s="35" t="s">
        <v>11</v>
      </c>
      <c r="C51" s="42">
        <v>811496.46</v>
      </c>
      <c r="D51" s="42">
        <v>0</v>
      </c>
      <c r="E51" s="43">
        <f t="shared" si="1"/>
        <v>0</v>
      </c>
    </row>
    <row r="52" spans="1:5" ht="12.75">
      <c r="A52" s="2">
        <v>49</v>
      </c>
      <c r="B52" s="2" t="s">
        <v>53</v>
      </c>
      <c r="C52" s="6">
        <v>2405767.3</v>
      </c>
      <c r="D52" s="6">
        <v>0</v>
      </c>
      <c r="E52" s="7">
        <f t="shared" si="1"/>
        <v>0</v>
      </c>
    </row>
    <row r="53" spans="1:5" ht="12.75">
      <c r="A53" s="35">
        <v>50</v>
      </c>
      <c r="B53" s="35" t="s">
        <v>167</v>
      </c>
      <c r="C53" s="42">
        <v>10992486.43</v>
      </c>
      <c r="D53" s="42">
        <v>0</v>
      </c>
      <c r="E53" s="43">
        <f t="shared" si="1"/>
        <v>0</v>
      </c>
    </row>
    <row r="54" spans="1:5" ht="12.75">
      <c r="A54" s="2">
        <v>51</v>
      </c>
      <c r="B54" s="2" t="s">
        <v>123</v>
      </c>
      <c r="C54" s="6">
        <v>5724365.77</v>
      </c>
      <c r="D54" s="6">
        <v>0</v>
      </c>
      <c r="E54" s="7">
        <f t="shared" si="1"/>
        <v>0</v>
      </c>
    </row>
    <row r="55" spans="1:5" ht="12.75">
      <c r="A55" s="35">
        <v>52</v>
      </c>
      <c r="B55" s="35" t="s">
        <v>164</v>
      </c>
      <c r="C55" s="42">
        <v>12570169.629999999</v>
      </c>
      <c r="D55" s="42">
        <v>0</v>
      </c>
      <c r="E55" s="43">
        <f t="shared" si="1"/>
        <v>0</v>
      </c>
    </row>
    <row r="56" spans="1:5" ht="12.75">
      <c r="A56" s="2">
        <v>53</v>
      </c>
      <c r="B56" s="2" t="s">
        <v>131</v>
      </c>
      <c r="C56" s="6">
        <v>5370785.25</v>
      </c>
      <c r="D56" s="6">
        <v>0</v>
      </c>
      <c r="E56" s="7">
        <f t="shared" si="1"/>
        <v>0</v>
      </c>
    </row>
    <row r="57" spans="1:5" ht="12.75">
      <c r="A57" s="35">
        <v>54</v>
      </c>
      <c r="B57" s="35" t="s">
        <v>174</v>
      </c>
      <c r="C57" s="42">
        <v>12855235.88</v>
      </c>
      <c r="D57" s="42">
        <v>327718.13</v>
      </c>
      <c r="E57" s="43">
        <f t="shared" si="1"/>
        <v>2.5492969017383755</v>
      </c>
    </row>
    <row r="58" spans="1:5" ht="12.75">
      <c r="A58" s="2">
        <v>55</v>
      </c>
      <c r="B58" s="2" t="s">
        <v>144</v>
      </c>
      <c r="C58" s="6">
        <v>12316777.1</v>
      </c>
      <c r="D58" s="6">
        <v>0</v>
      </c>
      <c r="E58" s="7">
        <f t="shared" si="1"/>
        <v>0</v>
      </c>
    </row>
    <row r="59" spans="1:5" ht="12.75">
      <c r="A59" s="35">
        <v>56</v>
      </c>
      <c r="B59" s="35" t="s">
        <v>202</v>
      </c>
      <c r="C59" s="42">
        <v>16361217</v>
      </c>
      <c r="D59" s="42">
        <v>0</v>
      </c>
      <c r="E59" s="43">
        <f t="shared" si="1"/>
        <v>0</v>
      </c>
    </row>
    <row r="60" spans="1:5" ht="12.75">
      <c r="A60" s="2">
        <v>57</v>
      </c>
      <c r="B60" s="2" t="s">
        <v>195</v>
      </c>
      <c r="C60" s="6">
        <v>18341941.66</v>
      </c>
      <c r="D60" s="6">
        <v>1282359.91</v>
      </c>
      <c r="E60" s="7">
        <f t="shared" si="1"/>
        <v>6.991407637047297</v>
      </c>
    </row>
    <row r="61" spans="1:5" ht="12.75">
      <c r="A61" s="35">
        <v>58</v>
      </c>
      <c r="B61" s="35" t="s">
        <v>1</v>
      </c>
      <c r="C61" s="42">
        <v>911393.83</v>
      </c>
      <c r="D61" s="42">
        <v>0</v>
      </c>
      <c r="E61" s="43">
        <f t="shared" si="1"/>
        <v>0</v>
      </c>
    </row>
    <row r="62" spans="1:5" ht="12.75">
      <c r="A62" s="2">
        <v>59</v>
      </c>
      <c r="B62" s="2" t="s">
        <v>21</v>
      </c>
      <c r="C62" s="6">
        <v>2223189.28</v>
      </c>
      <c r="D62" s="6">
        <v>0</v>
      </c>
      <c r="E62" s="7">
        <f t="shared" si="1"/>
        <v>0</v>
      </c>
    </row>
    <row r="63" spans="1:5" ht="12.75">
      <c r="A63" s="35">
        <v>60</v>
      </c>
      <c r="B63" s="35" t="s">
        <v>192</v>
      </c>
      <c r="C63" s="42">
        <v>22872531.25</v>
      </c>
      <c r="D63" s="42">
        <v>0</v>
      </c>
      <c r="E63" s="43">
        <f t="shared" si="1"/>
        <v>0</v>
      </c>
    </row>
    <row r="64" spans="1:5" ht="12.75">
      <c r="A64" s="2">
        <v>61</v>
      </c>
      <c r="B64" s="2" t="s">
        <v>147</v>
      </c>
      <c r="C64" s="6">
        <v>7425352.390000001</v>
      </c>
      <c r="D64" s="6">
        <v>0</v>
      </c>
      <c r="E64" s="7">
        <f t="shared" si="1"/>
        <v>0</v>
      </c>
    </row>
    <row r="65" spans="1:5" ht="12.75">
      <c r="A65" s="35">
        <v>62</v>
      </c>
      <c r="B65" s="35" t="s">
        <v>111</v>
      </c>
      <c r="C65" s="42">
        <v>8032564.390000001</v>
      </c>
      <c r="D65" s="42">
        <v>0</v>
      </c>
      <c r="E65" s="43">
        <f t="shared" si="1"/>
        <v>0</v>
      </c>
    </row>
    <row r="66" spans="1:5" ht="12.75">
      <c r="A66" s="2">
        <v>63</v>
      </c>
      <c r="B66" s="2" t="s">
        <v>129</v>
      </c>
      <c r="C66" s="6">
        <v>4930521.76</v>
      </c>
      <c r="D66" s="6">
        <v>0</v>
      </c>
      <c r="E66" s="7">
        <f t="shared" si="1"/>
        <v>0</v>
      </c>
    </row>
    <row r="67" spans="1:5" ht="12.75">
      <c r="A67" s="35">
        <v>64</v>
      </c>
      <c r="B67" s="35" t="s">
        <v>3</v>
      </c>
      <c r="C67" s="42">
        <v>706907.87</v>
      </c>
      <c r="D67" s="42">
        <v>0</v>
      </c>
      <c r="E67" s="43">
        <f t="shared" si="1"/>
        <v>0</v>
      </c>
    </row>
    <row r="68" spans="1:5" ht="12.75">
      <c r="A68" s="2">
        <v>65</v>
      </c>
      <c r="B68" s="2" t="s">
        <v>186</v>
      </c>
      <c r="C68" s="6">
        <v>14696222.129999999</v>
      </c>
      <c r="D68" s="6">
        <v>0</v>
      </c>
      <c r="E68" s="7">
        <f aca="true" t="shared" si="2" ref="E68:E99">+D68/C68*100</f>
        <v>0</v>
      </c>
    </row>
    <row r="69" spans="1:5" ht="12.75">
      <c r="A69" s="35">
        <v>66</v>
      </c>
      <c r="B69" s="35" t="s">
        <v>122</v>
      </c>
      <c r="C69" s="42">
        <v>4290033.87</v>
      </c>
      <c r="D69" s="42">
        <v>0</v>
      </c>
      <c r="E69" s="43">
        <f t="shared" si="2"/>
        <v>0</v>
      </c>
    </row>
    <row r="70" spans="1:5" ht="12.75">
      <c r="A70" s="2">
        <v>67</v>
      </c>
      <c r="B70" s="2" t="s">
        <v>115</v>
      </c>
      <c r="C70" s="6">
        <v>6325728.79</v>
      </c>
      <c r="D70" s="6">
        <v>0</v>
      </c>
      <c r="E70" s="7">
        <f t="shared" si="2"/>
        <v>0</v>
      </c>
    </row>
    <row r="71" spans="1:5" ht="12.75">
      <c r="A71" s="35">
        <v>68</v>
      </c>
      <c r="B71" s="35" t="s">
        <v>208</v>
      </c>
      <c r="C71" s="42">
        <v>58584805.739999995</v>
      </c>
      <c r="D71" s="42">
        <v>0</v>
      </c>
      <c r="E71" s="43">
        <f t="shared" si="2"/>
        <v>0</v>
      </c>
    </row>
    <row r="72" spans="1:5" ht="12.75">
      <c r="A72" s="2">
        <v>69</v>
      </c>
      <c r="B72" s="2" t="s">
        <v>39</v>
      </c>
      <c r="C72" s="6">
        <v>2525617.12</v>
      </c>
      <c r="D72" s="6">
        <v>0</v>
      </c>
      <c r="E72" s="7">
        <f t="shared" si="2"/>
        <v>0</v>
      </c>
    </row>
    <row r="73" spans="1:5" ht="12.75">
      <c r="A73" s="35">
        <v>70</v>
      </c>
      <c r="B73" s="35" t="s">
        <v>4</v>
      </c>
      <c r="C73" s="42">
        <v>1455389</v>
      </c>
      <c r="D73" s="42">
        <v>0</v>
      </c>
      <c r="E73" s="43">
        <f t="shared" si="2"/>
        <v>0</v>
      </c>
    </row>
    <row r="74" spans="1:5" ht="12.75">
      <c r="A74" s="2">
        <v>71</v>
      </c>
      <c r="B74" s="2" t="s">
        <v>41</v>
      </c>
      <c r="C74" s="6">
        <v>4280877.56</v>
      </c>
      <c r="D74" s="6">
        <v>10464.2</v>
      </c>
      <c r="E74" s="7">
        <f t="shared" si="2"/>
        <v>0.24444053475801822</v>
      </c>
    </row>
    <row r="75" spans="1:5" ht="12.75">
      <c r="A75" s="35">
        <v>72</v>
      </c>
      <c r="B75" s="35" t="s">
        <v>206</v>
      </c>
      <c r="C75" s="42">
        <v>47687567.17</v>
      </c>
      <c r="D75" s="42">
        <v>0</v>
      </c>
      <c r="E75" s="43">
        <f t="shared" si="2"/>
        <v>0</v>
      </c>
    </row>
    <row r="76" spans="1:5" ht="12.75">
      <c r="A76" s="2">
        <v>73</v>
      </c>
      <c r="B76" s="2" t="s">
        <v>135</v>
      </c>
      <c r="C76" s="6">
        <v>8727474.44</v>
      </c>
      <c r="D76" s="6">
        <v>0</v>
      </c>
      <c r="E76" s="7">
        <f t="shared" si="2"/>
        <v>0</v>
      </c>
    </row>
    <row r="77" spans="1:5" ht="12.75">
      <c r="A77" s="35">
        <v>74</v>
      </c>
      <c r="B77" s="35" t="s">
        <v>43</v>
      </c>
      <c r="C77" s="42">
        <v>3097826.43</v>
      </c>
      <c r="D77" s="42">
        <v>0</v>
      </c>
      <c r="E77" s="43">
        <f t="shared" si="2"/>
        <v>0</v>
      </c>
    </row>
    <row r="78" spans="1:5" ht="12.75">
      <c r="A78" s="2">
        <v>75</v>
      </c>
      <c r="B78" s="2" t="s">
        <v>199</v>
      </c>
      <c r="C78" s="6">
        <v>37943210.64</v>
      </c>
      <c r="D78" s="6">
        <v>0</v>
      </c>
      <c r="E78" s="7">
        <f t="shared" si="2"/>
        <v>0</v>
      </c>
    </row>
    <row r="79" spans="1:5" ht="12.75">
      <c r="A79" s="35">
        <v>76</v>
      </c>
      <c r="B79" s="35" t="s">
        <v>134</v>
      </c>
      <c r="C79" s="42">
        <v>4593413.22</v>
      </c>
      <c r="D79" s="42">
        <v>0</v>
      </c>
      <c r="E79" s="43">
        <f t="shared" si="2"/>
        <v>0</v>
      </c>
    </row>
    <row r="80" spans="1:5" ht="12.75">
      <c r="A80" s="2">
        <v>77</v>
      </c>
      <c r="B80" s="2" t="s">
        <v>62</v>
      </c>
      <c r="C80" s="6">
        <v>1627719.49</v>
      </c>
      <c r="D80" s="6">
        <v>0</v>
      </c>
      <c r="E80" s="7">
        <f t="shared" si="2"/>
        <v>0</v>
      </c>
    </row>
    <row r="81" spans="1:5" ht="12.75">
      <c r="A81" s="35">
        <v>78</v>
      </c>
      <c r="B81" s="35" t="s">
        <v>170</v>
      </c>
      <c r="C81" s="42">
        <v>13135778.030000001</v>
      </c>
      <c r="D81" s="42">
        <v>0</v>
      </c>
      <c r="E81" s="43">
        <f t="shared" si="2"/>
        <v>0</v>
      </c>
    </row>
    <row r="82" spans="1:5" ht="12.75">
      <c r="A82" s="2">
        <v>79</v>
      </c>
      <c r="B82" s="2" t="s">
        <v>138</v>
      </c>
      <c r="C82" s="6">
        <v>9204809.41</v>
      </c>
      <c r="D82" s="6">
        <v>0</v>
      </c>
      <c r="E82" s="7">
        <f t="shared" si="2"/>
        <v>0</v>
      </c>
    </row>
    <row r="83" spans="1:5" ht="12.75">
      <c r="A83" s="35">
        <v>80</v>
      </c>
      <c r="B83" s="35" t="s">
        <v>181</v>
      </c>
      <c r="C83" s="42">
        <v>10452186.46</v>
      </c>
      <c r="D83" s="42">
        <v>0</v>
      </c>
      <c r="E83" s="43">
        <f t="shared" si="2"/>
        <v>0</v>
      </c>
    </row>
    <row r="84" spans="1:5" ht="12.75">
      <c r="A84" s="2">
        <v>81</v>
      </c>
      <c r="B84" s="2" t="s">
        <v>165</v>
      </c>
      <c r="C84" s="6">
        <v>12839502.67</v>
      </c>
      <c r="D84" s="6">
        <v>63608.33</v>
      </c>
      <c r="E84" s="7">
        <f t="shared" si="2"/>
        <v>0.49541116688751</v>
      </c>
    </row>
    <row r="85" spans="1:5" ht="12.75">
      <c r="A85" s="35">
        <v>82</v>
      </c>
      <c r="B85" s="35" t="s">
        <v>210</v>
      </c>
      <c r="C85" s="42">
        <v>373122845.52</v>
      </c>
      <c r="D85" s="42">
        <v>0</v>
      </c>
      <c r="E85" s="43">
        <f t="shared" si="2"/>
        <v>0</v>
      </c>
    </row>
    <row r="86" spans="1:5" ht="12.75">
      <c r="A86" s="2">
        <v>83</v>
      </c>
      <c r="B86" s="2" t="s">
        <v>45</v>
      </c>
      <c r="C86" s="6">
        <v>3250409.32</v>
      </c>
      <c r="D86" s="6">
        <v>0</v>
      </c>
      <c r="E86" s="7">
        <f t="shared" si="2"/>
        <v>0</v>
      </c>
    </row>
    <row r="87" spans="1:5" ht="12.75">
      <c r="A87" s="35">
        <v>84</v>
      </c>
      <c r="B87" s="35" t="s">
        <v>160</v>
      </c>
      <c r="C87" s="42">
        <v>11897774.39</v>
      </c>
      <c r="D87" s="42">
        <v>0</v>
      </c>
      <c r="E87" s="43">
        <f t="shared" si="2"/>
        <v>0</v>
      </c>
    </row>
    <row r="88" spans="1:5" ht="12.75">
      <c r="A88" s="2">
        <v>85</v>
      </c>
      <c r="B88" s="2" t="s">
        <v>42</v>
      </c>
      <c r="C88" s="6">
        <v>2377880.48</v>
      </c>
      <c r="D88" s="6">
        <v>0</v>
      </c>
      <c r="E88" s="7">
        <f>+D88/C176*100</f>
        <v>0</v>
      </c>
    </row>
    <row r="89" spans="1:5" ht="12.75">
      <c r="A89" s="35">
        <v>86</v>
      </c>
      <c r="B89" s="35" t="s">
        <v>173</v>
      </c>
      <c r="C89" s="42">
        <v>11901576.7</v>
      </c>
      <c r="D89" s="42">
        <v>0</v>
      </c>
      <c r="E89" s="43">
        <f>+D89/C177*100</f>
        <v>0</v>
      </c>
    </row>
    <row r="90" spans="1:5" ht="12.75">
      <c r="A90" s="2">
        <v>87</v>
      </c>
      <c r="B90" s="2" t="s">
        <v>73</v>
      </c>
      <c r="C90" s="6">
        <v>3453925.78</v>
      </c>
      <c r="D90" s="6">
        <v>0</v>
      </c>
      <c r="E90" s="7">
        <f aca="true" t="shared" si="3" ref="E90:E121">+D90/C90*100</f>
        <v>0</v>
      </c>
    </row>
    <row r="91" spans="1:5" ht="12.75">
      <c r="A91" s="35">
        <v>88</v>
      </c>
      <c r="B91" s="35" t="s">
        <v>34</v>
      </c>
      <c r="C91" s="42">
        <v>3486403.44</v>
      </c>
      <c r="D91" s="42">
        <v>0</v>
      </c>
      <c r="E91" s="43">
        <f t="shared" si="3"/>
        <v>0</v>
      </c>
    </row>
    <row r="92" spans="1:5" ht="12.75">
      <c r="A92" s="2">
        <v>89</v>
      </c>
      <c r="B92" s="2" t="s">
        <v>91</v>
      </c>
      <c r="C92" s="6">
        <v>3274472.72</v>
      </c>
      <c r="D92" s="6">
        <v>0</v>
      </c>
      <c r="E92" s="7">
        <f t="shared" si="3"/>
        <v>0</v>
      </c>
    </row>
    <row r="93" spans="1:5" ht="12.75">
      <c r="A93" s="35">
        <v>90</v>
      </c>
      <c r="B93" s="35" t="s">
        <v>15</v>
      </c>
      <c r="C93" s="42">
        <v>2430692.1</v>
      </c>
      <c r="D93" s="42">
        <v>0</v>
      </c>
      <c r="E93" s="43">
        <f t="shared" si="3"/>
        <v>0</v>
      </c>
    </row>
    <row r="94" spans="1:5" ht="12.75">
      <c r="A94" s="2">
        <v>91</v>
      </c>
      <c r="B94" s="2" t="s">
        <v>158</v>
      </c>
      <c r="C94" s="6">
        <v>4582401.79</v>
      </c>
      <c r="D94" s="6">
        <v>0</v>
      </c>
      <c r="E94" s="7">
        <f t="shared" si="3"/>
        <v>0</v>
      </c>
    </row>
    <row r="95" spans="1:5" ht="12.75">
      <c r="A95" s="35">
        <v>92</v>
      </c>
      <c r="B95" s="35" t="s">
        <v>93</v>
      </c>
      <c r="C95" s="42">
        <v>4853388.89</v>
      </c>
      <c r="D95" s="42">
        <v>0</v>
      </c>
      <c r="E95" s="43">
        <f t="shared" si="3"/>
        <v>0</v>
      </c>
    </row>
    <row r="96" spans="1:5" ht="12.75">
      <c r="A96" s="2">
        <v>93</v>
      </c>
      <c r="B96" s="2" t="s">
        <v>17</v>
      </c>
      <c r="C96" s="6">
        <v>1856697.75</v>
      </c>
      <c r="D96" s="6">
        <v>0</v>
      </c>
      <c r="E96" s="7">
        <f t="shared" si="3"/>
        <v>0</v>
      </c>
    </row>
    <row r="97" spans="1:5" ht="12.75">
      <c r="A97" s="35">
        <v>94</v>
      </c>
      <c r="B97" s="35" t="s">
        <v>209</v>
      </c>
      <c r="C97" s="42">
        <v>96095647.19</v>
      </c>
      <c r="D97" s="42">
        <v>0</v>
      </c>
      <c r="E97" s="43">
        <f t="shared" si="3"/>
        <v>0</v>
      </c>
    </row>
    <row r="98" spans="1:5" ht="12.75">
      <c r="A98" s="2">
        <v>95</v>
      </c>
      <c r="B98" s="2" t="s">
        <v>96</v>
      </c>
      <c r="C98" s="6">
        <v>5007828.59</v>
      </c>
      <c r="D98" s="6">
        <v>0</v>
      </c>
      <c r="E98" s="7">
        <f t="shared" si="3"/>
        <v>0</v>
      </c>
    </row>
    <row r="99" spans="1:5" ht="12.75">
      <c r="A99" s="35">
        <v>96</v>
      </c>
      <c r="B99" s="35" t="s">
        <v>159</v>
      </c>
      <c r="C99" s="42">
        <v>11617265.95</v>
      </c>
      <c r="D99" s="42">
        <v>2868.91</v>
      </c>
      <c r="E99" s="43">
        <f t="shared" si="3"/>
        <v>0.02469522529954649</v>
      </c>
    </row>
    <row r="100" spans="1:5" ht="12.75">
      <c r="A100" s="2">
        <v>97</v>
      </c>
      <c r="B100" s="2" t="s">
        <v>117</v>
      </c>
      <c r="C100" s="6">
        <v>5508566.9</v>
      </c>
      <c r="D100" s="6">
        <v>0</v>
      </c>
      <c r="E100" s="7">
        <f t="shared" si="3"/>
        <v>0</v>
      </c>
    </row>
    <row r="101" spans="1:5" ht="12.75">
      <c r="A101" s="35">
        <v>98</v>
      </c>
      <c r="B101" s="35" t="s">
        <v>148</v>
      </c>
      <c r="C101" s="42">
        <v>9210412.08</v>
      </c>
      <c r="D101" s="42">
        <v>0</v>
      </c>
      <c r="E101" s="43">
        <f t="shared" si="3"/>
        <v>0</v>
      </c>
    </row>
    <row r="102" spans="1:5" ht="12.75">
      <c r="A102" s="2">
        <v>99</v>
      </c>
      <c r="B102" s="2" t="s">
        <v>80</v>
      </c>
      <c r="C102" s="6">
        <v>3290436</v>
      </c>
      <c r="D102" s="6">
        <v>0</v>
      </c>
      <c r="E102" s="7">
        <f t="shared" si="3"/>
        <v>0</v>
      </c>
    </row>
    <row r="103" spans="1:5" ht="12.75">
      <c r="A103" s="35">
        <v>100</v>
      </c>
      <c r="B103" s="35" t="s">
        <v>139</v>
      </c>
      <c r="C103" s="42">
        <v>4826394.24</v>
      </c>
      <c r="D103" s="42">
        <v>0</v>
      </c>
      <c r="E103" s="43">
        <f t="shared" si="3"/>
        <v>0</v>
      </c>
    </row>
    <row r="104" spans="1:5" ht="12.75">
      <c r="A104" s="2">
        <v>101</v>
      </c>
      <c r="B104" s="2" t="s">
        <v>95</v>
      </c>
      <c r="C104" s="6">
        <v>5248463.93</v>
      </c>
      <c r="D104" s="6">
        <v>0</v>
      </c>
      <c r="E104" s="7">
        <f t="shared" si="3"/>
        <v>0</v>
      </c>
    </row>
    <row r="105" spans="1:5" ht="12.75">
      <c r="A105" s="35">
        <v>102</v>
      </c>
      <c r="B105" s="35" t="s">
        <v>66</v>
      </c>
      <c r="C105" s="42">
        <v>2800409.68</v>
      </c>
      <c r="D105" s="42">
        <v>0</v>
      </c>
      <c r="E105" s="43">
        <f t="shared" si="3"/>
        <v>0</v>
      </c>
    </row>
    <row r="106" spans="1:5" ht="12.75">
      <c r="A106" s="2">
        <v>103</v>
      </c>
      <c r="B106" s="2" t="s">
        <v>77</v>
      </c>
      <c r="C106" s="6">
        <v>6378840</v>
      </c>
      <c r="D106" s="6">
        <v>159475.48</v>
      </c>
      <c r="E106" s="7">
        <f t="shared" si="3"/>
        <v>2.500070232205229</v>
      </c>
    </row>
    <row r="107" spans="1:5" ht="12.75">
      <c r="A107" s="35">
        <v>104</v>
      </c>
      <c r="B107" s="35" t="s">
        <v>90</v>
      </c>
      <c r="C107" s="42">
        <v>3671327.3</v>
      </c>
      <c r="D107" s="42">
        <v>0</v>
      </c>
      <c r="E107" s="43">
        <f t="shared" si="3"/>
        <v>0</v>
      </c>
    </row>
    <row r="108" spans="1:5" ht="12.75">
      <c r="A108" s="2">
        <v>105</v>
      </c>
      <c r="B108" s="2" t="s">
        <v>133</v>
      </c>
      <c r="C108" s="6">
        <v>4003503</v>
      </c>
      <c r="D108" s="6">
        <v>0</v>
      </c>
      <c r="E108" s="7">
        <f t="shared" si="3"/>
        <v>0</v>
      </c>
    </row>
    <row r="109" spans="1:5" ht="12.75">
      <c r="A109" s="35">
        <v>106</v>
      </c>
      <c r="B109" s="35" t="s">
        <v>108</v>
      </c>
      <c r="C109" s="42">
        <v>7567624.16</v>
      </c>
      <c r="D109" s="42">
        <v>0</v>
      </c>
      <c r="E109" s="43">
        <f t="shared" si="3"/>
        <v>0</v>
      </c>
    </row>
    <row r="110" spans="1:5" ht="12.75">
      <c r="A110" s="2">
        <v>107</v>
      </c>
      <c r="B110" s="2" t="s">
        <v>75</v>
      </c>
      <c r="C110" s="6">
        <v>4575502.06</v>
      </c>
      <c r="D110" s="6">
        <v>0</v>
      </c>
      <c r="E110" s="7">
        <f t="shared" si="3"/>
        <v>0</v>
      </c>
    </row>
    <row r="111" spans="1:5" ht="12.75">
      <c r="A111" s="35">
        <v>108</v>
      </c>
      <c r="B111" s="35" t="s">
        <v>194</v>
      </c>
      <c r="C111" s="42">
        <v>16950066.11</v>
      </c>
      <c r="D111" s="42">
        <v>0</v>
      </c>
      <c r="E111" s="43">
        <f t="shared" si="3"/>
        <v>0</v>
      </c>
    </row>
    <row r="112" spans="1:5" ht="12.75">
      <c r="A112" s="2">
        <v>109</v>
      </c>
      <c r="B112" s="2" t="s">
        <v>70</v>
      </c>
      <c r="C112" s="6">
        <v>3983900.58</v>
      </c>
      <c r="D112" s="6">
        <v>0</v>
      </c>
      <c r="E112" s="7">
        <f t="shared" si="3"/>
        <v>0</v>
      </c>
    </row>
    <row r="113" spans="1:5" ht="12.75">
      <c r="A113" s="35">
        <v>110</v>
      </c>
      <c r="B113" s="35" t="s">
        <v>86</v>
      </c>
      <c r="C113" s="42">
        <v>4118864.55</v>
      </c>
      <c r="D113" s="42">
        <v>0</v>
      </c>
      <c r="E113" s="43">
        <f t="shared" si="3"/>
        <v>0</v>
      </c>
    </row>
    <row r="114" spans="1:5" ht="12.75">
      <c r="A114" s="2">
        <v>111</v>
      </c>
      <c r="B114" s="2" t="s">
        <v>22</v>
      </c>
      <c r="C114" s="6">
        <v>3523353.38</v>
      </c>
      <c r="D114" s="6">
        <v>0</v>
      </c>
      <c r="E114" s="7">
        <f t="shared" si="3"/>
        <v>0</v>
      </c>
    </row>
    <row r="115" spans="1:5" ht="12.75">
      <c r="A115" s="35">
        <v>112</v>
      </c>
      <c r="B115" s="35" t="s">
        <v>203</v>
      </c>
      <c r="C115" s="42">
        <v>37400918.370000005</v>
      </c>
      <c r="D115" s="42">
        <v>348790.71</v>
      </c>
      <c r="E115" s="43">
        <f t="shared" si="3"/>
        <v>0.932572581639524</v>
      </c>
    </row>
    <row r="116" spans="1:5" ht="12.75">
      <c r="A116" s="2">
        <v>113</v>
      </c>
      <c r="B116" s="2" t="s">
        <v>204</v>
      </c>
      <c r="C116" s="6">
        <v>35291076.56</v>
      </c>
      <c r="D116" s="6">
        <v>1062108.41</v>
      </c>
      <c r="E116" s="7">
        <f t="shared" si="3"/>
        <v>3.0095664783539826</v>
      </c>
    </row>
    <row r="117" spans="1:5" ht="12.75">
      <c r="A117" s="35">
        <v>114</v>
      </c>
      <c r="B117" s="35" t="s">
        <v>9</v>
      </c>
      <c r="C117" s="42">
        <v>1500640.12</v>
      </c>
      <c r="D117" s="42">
        <v>0</v>
      </c>
      <c r="E117" s="43">
        <f t="shared" si="3"/>
        <v>0</v>
      </c>
    </row>
    <row r="118" spans="1:5" ht="12.75">
      <c r="A118" s="2">
        <v>115</v>
      </c>
      <c r="B118" s="2" t="s">
        <v>57</v>
      </c>
      <c r="C118" s="6">
        <v>3298023.9</v>
      </c>
      <c r="D118" s="6">
        <v>0</v>
      </c>
      <c r="E118" s="7">
        <f t="shared" si="3"/>
        <v>0</v>
      </c>
    </row>
    <row r="119" spans="1:5" ht="12.75">
      <c r="A119" s="35">
        <v>116</v>
      </c>
      <c r="B119" s="35" t="s">
        <v>168</v>
      </c>
      <c r="C119" s="42">
        <v>21045086.42</v>
      </c>
      <c r="D119" s="42">
        <v>0</v>
      </c>
      <c r="E119" s="43">
        <f t="shared" si="3"/>
        <v>0</v>
      </c>
    </row>
    <row r="120" spans="1:5" ht="12.75">
      <c r="A120" s="2">
        <v>117</v>
      </c>
      <c r="B120" s="2" t="s">
        <v>2</v>
      </c>
      <c r="C120" s="6">
        <v>579565.08</v>
      </c>
      <c r="D120" s="6">
        <v>0</v>
      </c>
      <c r="E120" s="7">
        <f t="shared" si="3"/>
        <v>0</v>
      </c>
    </row>
    <row r="121" spans="1:5" ht="12.75">
      <c r="A121" s="35">
        <v>118</v>
      </c>
      <c r="B121" s="35" t="s">
        <v>118</v>
      </c>
      <c r="C121" s="42">
        <v>8806059.82</v>
      </c>
      <c r="D121" s="42">
        <v>0</v>
      </c>
      <c r="E121" s="43">
        <f t="shared" si="3"/>
        <v>0</v>
      </c>
    </row>
    <row r="122" spans="1:5" ht="12.75">
      <c r="A122" s="2">
        <v>119</v>
      </c>
      <c r="B122" s="2" t="s">
        <v>201</v>
      </c>
      <c r="C122" s="6">
        <v>21589801.119999997</v>
      </c>
      <c r="D122" s="6">
        <v>0</v>
      </c>
      <c r="E122" s="7">
        <f aca="true" t="shared" si="4" ref="E122:E153">+D122/C122*100</f>
        <v>0</v>
      </c>
    </row>
    <row r="123" spans="1:5" ht="12.75">
      <c r="A123" s="35">
        <v>120</v>
      </c>
      <c r="B123" s="35" t="s">
        <v>136</v>
      </c>
      <c r="C123" s="42">
        <v>8246568.7</v>
      </c>
      <c r="D123" s="42">
        <v>0</v>
      </c>
      <c r="E123" s="43">
        <f t="shared" si="4"/>
        <v>0</v>
      </c>
    </row>
    <row r="124" spans="1:5" ht="12.75">
      <c r="A124" s="2">
        <v>121</v>
      </c>
      <c r="B124" s="2" t="s">
        <v>55</v>
      </c>
      <c r="C124" s="6">
        <v>4804943</v>
      </c>
      <c r="D124" s="6">
        <v>0</v>
      </c>
      <c r="E124" s="7">
        <f t="shared" si="4"/>
        <v>0</v>
      </c>
    </row>
    <row r="125" spans="1:5" ht="12.75">
      <c r="A125" s="35">
        <v>122</v>
      </c>
      <c r="B125" s="35" t="s">
        <v>33</v>
      </c>
      <c r="C125" s="42">
        <v>1929093.64</v>
      </c>
      <c r="D125" s="42">
        <v>0</v>
      </c>
      <c r="E125" s="43">
        <f t="shared" si="4"/>
        <v>0</v>
      </c>
    </row>
    <row r="126" spans="1:5" ht="12.75">
      <c r="A126" s="2">
        <v>123</v>
      </c>
      <c r="B126" s="2" t="s">
        <v>23</v>
      </c>
      <c r="C126" s="6">
        <v>4396786.36</v>
      </c>
      <c r="D126" s="6">
        <v>0</v>
      </c>
      <c r="E126" s="7">
        <f t="shared" si="4"/>
        <v>0</v>
      </c>
    </row>
    <row r="127" spans="1:5" ht="12.75">
      <c r="A127" s="35">
        <v>124</v>
      </c>
      <c r="B127" s="35" t="s">
        <v>94</v>
      </c>
      <c r="C127" s="42">
        <v>3726887.9</v>
      </c>
      <c r="D127" s="42">
        <v>0</v>
      </c>
      <c r="E127" s="43">
        <f t="shared" si="4"/>
        <v>0</v>
      </c>
    </row>
    <row r="128" spans="1:5" ht="12.75">
      <c r="A128" s="2">
        <v>125</v>
      </c>
      <c r="B128" s="2" t="s">
        <v>100</v>
      </c>
      <c r="C128" s="6">
        <v>5115249.06</v>
      </c>
      <c r="D128" s="6">
        <v>0</v>
      </c>
      <c r="E128" s="7">
        <f t="shared" si="4"/>
        <v>0</v>
      </c>
    </row>
    <row r="129" spans="1:5" ht="12.75">
      <c r="A129" s="35">
        <v>126</v>
      </c>
      <c r="B129" s="35" t="s">
        <v>180</v>
      </c>
      <c r="C129" s="42">
        <v>18730366.5</v>
      </c>
      <c r="D129" s="42">
        <v>0</v>
      </c>
      <c r="E129" s="43">
        <f t="shared" si="4"/>
        <v>0</v>
      </c>
    </row>
    <row r="130" spans="1:5" ht="12.75">
      <c r="A130" s="2">
        <v>127</v>
      </c>
      <c r="B130" s="2" t="s">
        <v>60</v>
      </c>
      <c r="C130" s="6">
        <v>7678784.87</v>
      </c>
      <c r="D130" s="6">
        <v>0</v>
      </c>
      <c r="E130" s="7">
        <f t="shared" si="4"/>
        <v>0</v>
      </c>
    </row>
    <row r="131" spans="1:5" ht="12.75">
      <c r="A131" s="35">
        <v>128</v>
      </c>
      <c r="B131" s="35" t="s">
        <v>56</v>
      </c>
      <c r="C131" s="42">
        <v>2968348.02</v>
      </c>
      <c r="D131" s="42">
        <v>0</v>
      </c>
      <c r="E131" s="43">
        <f t="shared" si="4"/>
        <v>0</v>
      </c>
    </row>
    <row r="132" spans="1:5" ht="12.75">
      <c r="A132" s="2">
        <v>129</v>
      </c>
      <c r="B132" s="2" t="s">
        <v>132</v>
      </c>
      <c r="C132" s="6">
        <v>6070727.75</v>
      </c>
      <c r="D132" s="6">
        <v>0</v>
      </c>
      <c r="E132" s="7">
        <f t="shared" si="4"/>
        <v>0</v>
      </c>
    </row>
    <row r="133" spans="1:5" ht="12.75">
      <c r="A133" s="35">
        <v>130</v>
      </c>
      <c r="B133" s="35" t="s">
        <v>200</v>
      </c>
      <c r="C133" s="42">
        <v>31323146.34</v>
      </c>
      <c r="D133" s="42">
        <v>0</v>
      </c>
      <c r="E133" s="43">
        <f t="shared" si="4"/>
        <v>0</v>
      </c>
    </row>
    <row r="134" spans="1:5" ht="12.75">
      <c r="A134" s="2">
        <v>131</v>
      </c>
      <c r="B134" s="2" t="s">
        <v>130</v>
      </c>
      <c r="C134" s="6">
        <v>9244611.45</v>
      </c>
      <c r="D134" s="6">
        <v>0</v>
      </c>
      <c r="E134" s="7">
        <f t="shared" si="4"/>
        <v>0</v>
      </c>
    </row>
    <row r="135" spans="1:5" ht="12.75">
      <c r="A135" s="35">
        <v>132</v>
      </c>
      <c r="B135" s="35" t="s">
        <v>143</v>
      </c>
      <c r="C135" s="42">
        <v>6465303.57</v>
      </c>
      <c r="D135" s="42">
        <v>0</v>
      </c>
      <c r="E135" s="43">
        <f t="shared" si="4"/>
        <v>0</v>
      </c>
    </row>
    <row r="136" spans="1:5" ht="12.75">
      <c r="A136" s="2">
        <v>133</v>
      </c>
      <c r="B136" s="2" t="s">
        <v>113</v>
      </c>
      <c r="C136" s="6">
        <v>3860675</v>
      </c>
      <c r="D136" s="6">
        <v>0</v>
      </c>
      <c r="E136" s="7">
        <f t="shared" si="4"/>
        <v>0</v>
      </c>
    </row>
    <row r="137" spans="1:5" ht="12.75">
      <c r="A137" s="35">
        <v>134</v>
      </c>
      <c r="B137" s="35" t="s">
        <v>107</v>
      </c>
      <c r="C137" s="42">
        <v>4222897.93</v>
      </c>
      <c r="D137" s="42">
        <v>0</v>
      </c>
      <c r="E137" s="43">
        <f t="shared" si="4"/>
        <v>0</v>
      </c>
    </row>
    <row r="138" spans="1:5" ht="12.75">
      <c r="A138" s="2">
        <v>135</v>
      </c>
      <c r="B138" s="2" t="s">
        <v>109</v>
      </c>
      <c r="C138" s="6">
        <v>8037748.58</v>
      </c>
      <c r="D138" s="6">
        <v>267085.38</v>
      </c>
      <c r="E138" s="7">
        <f t="shared" si="4"/>
        <v>3.32288796224079</v>
      </c>
    </row>
    <row r="139" spans="1:5" ht="12.75">
      <c r="A139" s="35">
        <v>136</v>
      </c>
      <c r="B139" s="35" t="s">
        <v>190</v>
      </c>
      <c r="C139" s="42">
        <v>17036867.759999998</v>
      </c>
      <c r="D139" s="42">
        <v>4045.41</v>
      </c>
      <c r="E139" s="43">
        <f t="shared" si="4"/>
        <v>0.023745033752612756</v>
      </c>
    </row>
    <row r="140" spans="1:5" ht="12.75">
      <c r="A140" s="2">
        <v>137</v>
      </c>
      <c r="B140" s="2" t="s">
        <v>166</v>
      </c>
      <c r="C140" s="6">
        <v>11870923.79</v>
      </c>
      <c r="D140" s="6">
        <v>19000</v>
      </c>
      <c r="E140" s="7">
        <f t="shared" si="4"/>
        <v>0.16005494042515458</v>
      </c>
    </row>
    <row r="141" spans="1:5" ht="12.75">
      <c r="A141" s="35">
        <v>138</v>
      </c>
      <c r="B141" s="35" t="s">
        <v>61</v>
      </c>
      <c r="C141" s="42">
        <v>2943259.32</v>
      </c>
      <c r="D141" s="42">
        <v>0</v>
      </c>
      <c r="E141" s="43">
        <f t="shared" si="4"/>
        <v>0</v>
      </c>
    </row>
    <row r="142" spans="1:5" ht="12.75">
      <c r="A142" s="2">
        <v>139</v>
      </c>
      <c r="B142" s="2" t="s">
        <v>20</v>
      </c>
      <c r="C142" s="6">
        <v>1873546.76</v>
      </c>
      <c r="D142" s="6">
        <v>0</v>
      </c>
      <c r="E142" s="7">
        <f t="shared" si="4"/>
        <v>0</v>
      </c>
    </row>
    <row r="143" spans="1:5" ht="12.75">
      <c r="A143" s="35">
        <v>140</v>
      </c>
      <c r="B143" s="35" t="s">
        <v>98</v>
      </c>
      <c r="C143" s="42">
        <v>4310974</v>
      </c>
      <c r="D143" s="42">
        <v>0</v>
      </c>
      <c r="E143" s="43">
        <f t="shared" si="4"/>
        <v>0</v>
      </c>
    </row>
    <row r="144" spans="1:5" ht="12.75">
      <c r="A144" s="2">
        <v>141</v>
      </c>
      <c r="B144" s="2" t="s">
        <v>163</v>
      </c>
      <c r="C144" s="6">
        <v>7872464.37</v>
      </c>
      <c r="D144" s="6">
        <v>0</v>
      </c>
      <c r="E144" s="7">
        <f t="shared" si="4"/>
        <v>0</v>
      </c>
    </row>
    <row r="145" spans="1:5" ht="12.75">
      <c r="A145" s="35">
        <v>142</v>
      </c>
      <c r="B145" s="35" t="s">
        <v>6</v>
      </c>
      <c r="C145" s="42">
        <v>2762106.34</v>
      </c>
      <c r="D145" s="42">
        <v>0</v>
      </c>
      <c r="E145" s="43">
        <f t="shared" si="4"/>
        <v>0</v>
      </c>
    </row>
    <row r="146" spans="1:5" ht="12.75">
      <c r="A146" s="2">
        <v>143</v>
      </c>
      <c r="B146" s="2" t="s">
        <v>141</v>
      </c>
      <c r="C146" s="6">
        <v>10274246</v>
      </c>
      <c r="D146" s="6">
        <v>0</v>
      </c>
      <c r="E146" s="7">
        <f t="shared" si="4"/>
        <v>0</v>
      </c>
    </row>
    <row r="147" spans="1:5" ht="12.75">
      <c r="A147" s="35">
        <v>144</v>
      </c>
      <c r="B147" s="35" t="s">
        <v>68</v>
      </c>
      <c r="C147" s="42">
        <v>3025197.81</v>
      </c>
      <c r="D147" s="42">
        <v>0</v>
      </c>
      <c r="E147" s="43">
        <f t="shared" si="4"/>
        <v>0</v>
      </c>
    </row>
    <row r="148" spans="1:5" ht="12.75">
      <c r="A148" s="2">
        <v>145</v>
      </c>
      <c r="B148" s="2" t="s">
        <v>83</v>
      </c>
      <c r="C148" s="6">
        <v>4120117.3</v>
      </c>
      <c r="D148" s="6">
        <v>0</v>
      </c>
      <c r="E148" s="7">
        <f t="shared" si="4"/>
        <v>0</v>
      </c>
    </row>
    <row r="149" spans="1:5" ht="12.75">
      <c r="A149" s="35">
        <v>146</v>
      </c>
      <c r="B149" s="35" t="s">
        <v>196</v>
      </c>
      <c r="C149" s="42">
        <v>6286366.69</v>
      </c>
      <c r="D149" s="42">
        <v>0</v>
      </c>
      <c r="E149" s="43">
        <f t="shared" si="4"/>
        <v>0</v>
      </c>
    </row>
    <row r="150" spans="1:5" ht="12.75">
      <c r="A150" s="2">
        <v>147</v>
      </c>
      <c r="B150" s="2" t="s">
        <v>104</v>
      </c>
      <c r="C150" s="6">
        <v>3828541.33</v>
      </c>
      <c r="D150" s="6">
        <v>0</v>
      </c>
      <c r="E150" s="7">
        <f t="shared" si="4"/>
        <v>0</v>
      </c>
    </row>
    <row r="151" spans="1:5" ht="12.75">
      <c r="A151" s="35">
        <v>148</v>
      </c>
      <c r="B151" s="35" t="s">
        <v>84</v>
      </c>
      <c r="C151" s="42">
        <v>6362222.41</v>
      </c>
      <c r="D151" s="42">
        <v>0</v>
      </c>
      <c r="E151" s="43">
        <f t="shared" si="4"/>
        <v>0</v>
      </c>
    </row>
    <row r="152" spans="1:5" ht="12.75">
      <c r="A152" s="2">
        <v>149</v>
      </c>
      <c r="B152" s="2" t="s">
        <v>178</v>
      </c>
      <c r="C152" s="6">
        <v>18112631.83</v>
      </c>
      <c r="D152" s="6">
        <v>91839.84</v>
      </c>
      <c r="E152" s="7">
        <f t="shared" si="4"/>
        <v>0.507048566227054</v>
      </c>
    </row>
    <row r="153" spans="1:5" ht="12.75">
      <c r="A153" s="35">
        <v>150</v>
      </c>
      <c r="B153" s="35" t="s">
        <v>185</v>
      </c>
      <c r="C153" s="42">
        <v>14643511.49</v>
      </c>
      <c r="D153" s="42">
        <v>156805.82</v>
      </c>
      <c r="E153" s="43">
        <f t="shared" si="4"/>
        <v>1.07082116271826</v>
      </c>
    </row>
    <row r="154" spans="1:5" ht="12.75">
      <c r="A154" s="2">
        <v>151</v>
      </c>
      <c r="B154" s="2" t="s">
        <v>183</v>
      </c>
      <c r="C154" s="6">
        <v>30109388.35</v>
      </c>
      <c r="D154" s="6">
        <v>153072.34</v>
      </c>
      <c r="E154" s="7">
        <f aca="true" t="shared" si="5" ref="E154:E185">+D154/C154*100</f>
        <v>0.5083874113304596</v>
      </c>
    </row>
    <row r="155" spans="1:5" ht="12.75">
      <c r="A155" s="35">
        <v>152</v>
      </c>
      <c r="B155" s="35" t="s">
        <v>191</v>
      </c>
      <c r="C155" s="42">
        <v>20729415.39</v>
      </c>
      <c r="D155" s="42">
        <v>0</v>
      </c>
      <c r="E155" s="43">
        <f t="shared" si="5"/>
        <v>0</v>
      </c>
    </row>
    <row r="156" spans="1:5" ht="12.75">
      <c r="A156" s="2">
        <v>153</v>
      </c>
      <c r="B156" s="2" t="s">
        <v>169</v>
      </c>
      <c r="C156" s="6">
        <v>12604726.89</v>
      </c>
      <c r="D156" s="6">
        <v>546002.95</v>
      </c>
      <c r="E156" s="7">
        <f t="shared" si="5"/>
        <v>4.331731696885659</v>
      </c>
    </row>
    <row r="157" spans="1:5" ht="12.75">
      <c r="A157" s="35">
        <v>154</v>
      </c>
      <c r="B157" s="35" t="s">
        <v>19</v>
      </c>
      <c r="C157" s="42">
        <v>1749090.93</v>
      </c>
      <c r="D157" s="42">
        <v>0</v>
      </c>
      <c r="E157" s="43">
        <f t="shared" si="5"/>
        <v>0</v>
      </c>
    </row>
    <row r="158" spans="1:5" ht="12.75">
      <c r="A158" s="2">
        <v>155</v>
      </c>
      <c r="B158" s="2" t="s">
        <v>46</v>
      </c>
      <c r="C158" s="6">
        <v>2091740.98</v>
      </c>
      <c r="D158" s="6">
        <v>0</v>
      </c>
      <c r="E158" s="7">
        <f t="shared" si="5"/>
        <v>0</v>
      </c>
    </row>
    <row r="159" spans="1:5" ht="12.75">
      <c r="A159" s="35">
        <v>156</v>
      </c>
      <c r="B159" s="35" t="s">
        <v>35</v>
      </c>
      <c r="C159" s="42">
        <v>2699453.25</v>
      </c>
      <c r="D159" s="42">
        <v>0</v>
      </c>
      <c r="E159" s="43">
        <f t="shared" si="5"/>
        <v>0</v>
      </c>
    </row>
    <row r="160" spans="1:5" ht="12.75">
      <c r="A160" s="2">
        <v>157</v>
      </c>
      <c r="B160" s="2" t="s">
        <v>102</v>
      </c>
      <c r="C160" s="6">
        <v>4858622.7</v>
      </c>
      <c r="D160" s="6">
        <v>0</v>
      </c>
      <c r="E160" s="7">
        <f t="shared" si="5"/>
        <v>0</v>
      </c>
    </row>
    <row r="161" spans="1:5" ht="12.75">
      <c r="A161" s="35">
        <v>158</v>
      </c>
      <c r="B161" s="35" t="s">
        <v>72</v>
      </c>
      <c r="C161" s="42">
        <v>3820870.28</v>
      </c>
      <c r="D161" s="42">
        <v>0</v>
      </c>
      <c r="E161" s="43">
        <f t="shared" si="5"/>
        <v>0</v>
      </c>
    </row>
    <row r="162" spans="1:5" ht="12.75">
      <c r="A162" s="2">
        <v>159</v>
      </c>
      <c r="B162" s="2" t="s">
        <v>38</v>
      </c>
      <c r="C162" s="6">
        <v>2756162.83</v>
      </c>
      <c r="D162" s="6">
        <v>0</v>
      </c>
      <c r="E162" s="7">
        <f t="shared" si="5"/>
        <v>0</v>
      </c>
    </row>
    <row r="163" spans="1:5" ht="12.75">
      <c r="A163" s="35">
        <v>160</v>
      </c>
      <c r="B163" s="35" t="s">
        <v>63</v>
      </c>
      <c r="C163" s="42">
        <v>2073790.68</v>
      </c>
      <c r="D163" s="42">
        <v>0</v>
      </c>
      <c r="E163" s="43">
        <f t="shared" si="5"/>
        <v>0</v>
      </c>
    </row>
    <row r="164" spans="1:5" ht="12.75">
      <c r="A164" s="2">
        <v>161</v>
      </c>
      <c r="B164" s="2" t="s">
        <v>30</v>
      </c>
      <c r="C164" s="6">
        <v>1671940.01</v>
      </c>
      <c r="D164" s="6">
        <v>0</v>
      </c>
      <c r="E164" s="7">
        <f t="shared" si="5"/>
        <v>0</v>
      </c>
    </row>
    <row r="165" spans="1:5" ht="12.75">
      <c r="A165" s="35">
        <v>162</v>
      </c>
      <c r="B165" s="35" t="s">
        <v>26</v>
      </c>
      <c r="C165" s="42">
        <v>2967014.11</v>
      </c>
      <c r="D165" s="42">
        <v>0</v>
      </c>
      <c r="E165" s="43">
        <f t="shared" si="5"/>
        <v>0</v>
      </c>
    </row>
    <row r="166" spans="1:5" ht="12.75">
      <c r="A166" s="2">
        <v>163</v>
      </c>
      <c r="B166" s="2" t="s">
        <v>18</v>
      </c>
      <c r="C166" s="6">
        <v>2443701.18</v>
      </c>
      <c r="D166" s="6">
        <v>0</v>
      </c>
      <c r="E166" s="7">
        <f t="shared" si="5"/>
        <v>0</v>
      </c>
    </row>
    <row r="167" spans="1:5" ht="12.75">
      <c r="A167" s="35">
        <v>164</v>
      </c>
      <c r="B167" s="35" t="s">
        <v>10</v>
      </c>
      <c r="C167" s="42">
        <v>3617871.22</v>
      </c>
      <c r="D167" s="42">
        <v>0</v>
      </c>
      <c r="E167" s="43">
        <f t="shared" si="5"/>
        <v>0</v>
      </c>
    </row>
    <row r="168" spans="1:5" ht="12.75">
      <c r="A168" s="2">
        <v>165</v>
      </c>
      <c r="B168" s="2" t="s">
        <v>8</v>
      </c>
      <c r="C168" s="6">
        <v>1713173.38</v>
      </c>
      <c r="D168" s="6">
        <v>192062.34</v>
      </c>
      <c r="E168" s="7">
        <f t="shared" si="5"/>
        <v>11.210910830286192</v>
      </c>
    </row>
    <row r="169" spans="1:5" ht="12.75">
      <c r="A169" s="35">
        <v>166</v>
      </c>
      <c r="B169" s="35" t="s">
        <v>125</v>
      </c>
      <c r="C169" s="42">
        <v>6937925.68</v>
      </c>
      <c r="D169" s="42">
        <v>0</v>
      </c>
      <c r="E169" s="43">
        <f t="shared" si="5"/>
        <v>0</v>
      </c>
    </row>
    <row r="170" spans="1:5" ht="12.75">
      <c r="A170" s="2">
        <v>167</v>
      </c>
      <c r="B170" s="2" t="s">
        <v>79</v>
      </c>
      <c r="C170" s="6">
        <v>8944508.43</v>
      </c>
      <c r="D170" s="6">
        <v>0</v>
      </c>
      <c r="E170" s="7">
        <f t="shared" si="5"/>
        <v>0</v>
      </c>
    </row>
    <row r="171" spans="1:5" ht="12.75">
      <c r="A171" s="35">
        <v>168</v>
      </c>
      <c r="B171" s="35" t="s">
        <v>146</v>
      </c>
      <c r="C171" s="42">
        <v>8632400</v>
      </c>
      <c r="D171" s="42">
        <v>7977.8</v>
      </c>
      <c r="E171" s="43">
        <f t="shared" si="5"/>
        <v>0.09241694082757983</v>
      </c>
    </row>
    <row r="172" spans="1:5" ht="12.75">
      <c r="A172" s="2">
        <v>169</v>
      </c>
      <c r="B172" s="2" t="s">
        <v>126</v>
      </c>
      <c r="C172" s="6">
        <v>5849162.18</v>
      </c>
      <c r="D172" s="6">
        <v>0</v>
      </c>
      <c r="E172" s="7">
        <f t="shared" si="5"/>
        <v>0</v>
      </c>
    </row>
    <row r="173" spans="1:5" ht="12.75">
      <c r="A173" s="35">
        <v>170</v>
      </c>
      <c r="B173" s="35" t="s">
        <v>189</v>
      </c>
      <c r="C173" s="42">
        <v>17940981.41</v>
      </c>
      <c r="D173" s="42">
        <v>0</v>
      </c>
      <c r="E173" s="43">
        <f t="shared" si="5"/>
        <v>0</v>
      </c>
    </row>
    <row r="174" spans="1:5" ht="12.75">
      <c r="A174" s="2">
        <v>171</v>
      </c>
      <c r="B174" s="2" t="s">
        <v>64</v>
      </c>
      <c r="C174" s="6">
        <v>3658670.2</v>
      </c>
      <c r="D174" s="6">
        <v>0</v>
      </c>
      <c r="E174" s="7">
        <f t="shared" si="5"/>
        <v>0</v>
      </c>
    </row>
    <row r="175" spans="1:5" ht="12.75">
      <c r="A175" s="35">
        <v>172</v>
      </c>
      <c r="B175" s="35" t="s">
        <v>120</v>
      </c>
      <c r="C175" s="42">
        <v>3178416.55</v>
      </c>
      <c r="D175" s="42">
        <v>0</v>
      </c>
      <c r="E175" s="43">
        <f t="shared" si="5"/>
        <v>0</v>
      </c>
    </row>
    <row r="176" spans="1:5" ht="12.75">
      <c r="A176" s="2">
        <v>173</v>
      </c>
      <c r="B176" s="2" t="s">
        <v>197</v>
      </c>
      <c r="C176" s="6">
        <v>21041485.98</v>
      </c>
      <c r="D176" s="6">
        <v>0</v>
      </c>
      <c r="E176" s="7">
        <f t="shared" si="5"/>
        <v>0</v>
      </c>
    </row>
    <row r="177" spans="1:5" ht="12.75">
      <c r="A177" s="35">
        <v>174</v>
      </c>
      <c r="B177" s="35" t="s">
        <v>157</v>
      </c>
      <c r="C177" s="42">
        <v>7419586.15</v>
      </c>
      <c r="D177" s="42">
        <v>0</v>
      </c>
      <c r="E177" s="43">
        <f t="shared" si="5"/>
        <v>0</v>
      </c>
    </row>
    <row r="178" spans="1:5" ht="12.75">
      <c r="A178" s="2">
        <v>175</v>
      </c>
      <c r="B178" s="2" t="s">
        <v>161</v>
      </c>
      <c r="C178" s="6">
        <v>9193247.22</v>
      </c>
      <c r="D178" s="6">
        <v>0</v>
      </c>
      <c r="E178" s="7">
        <f t="shared" si="5"/>
        <v>0</v>
      </c>
    </row>
    <row r="179" spans="1:5" ht="12.75">
      <c r="A179" s="35">
        <v>176</v>
      </c>
      <c r="B179" s="35" t="s">
        <v>67</v>
      </c>
      <c r="C179" s="42">
        <v>3043892.6</v>
      </c>
      <c r="D179" s="42">
        <v>0</v>
      </c>
      <c r="E179" s="43">
        <f t="shared" si="5"/>
        <v>0</v>
      </c>
    </row>
    <row r="180" spans="1:5" ht="12.75">
      <c r="A180" s="2">
        <v>177</v>
      </c>
      <c r="B180" s="2" t="s">
        <v>27</v>
      </c>
      <c r="C180" s="6">
        <v>2555014.7</v>
      </c>
      <c r="D180" s="6">
        <v>104773.67</v>
      </c>
      <c r="E180" s="7">
        <f t="shared" si="5"/>
        <v>4.100707130960929</v>
      </c>
    </row>
    <row r="181" spans="1:5" ht="12.75">
      <c r="A181" s="35">
        <v>178</v>
      </c>
      <c r="B181" s="35" t="s">
        <v>88</v>
      </c>
      <c r="C181" s="42">
        <v>4507609.6</v>
      </c>
      <c r="D181" s="42">
        <v>0</v>
      </c>
      <c r="E181" s="43">
        <f t="shared" si="5"/>
        <v>0</v>
      </c>
    </row>
    <row r="182" spans="1:5" ht="12.75">
      <c r="A182" s="2">
        <v>179</v>
      </c>
      <c r="B182" s="2" t="s">
        <v>149</v>
      </c>
      <c r="C182" s="6">
        <v>12307293.45</v>
      </c>
      <c r="D182" s="6">
        <v>0</v>
      </c>
      <c r="E182" s="7">
        <f t="shared" si="5"/>
        <v>0</v>
      </c>
    </row>
    <row r="183" spans="1:5" ht="12.75">
      <c r="A183" s="35">
        <v>180</v>
      </c>
      <c r="B183" s="35" t="s">
        <v>87</v>
      </c>
      <c r="C183" s="42">
        <v>3112579.24</v>
      </c>
      <c r="D183" s="42">
        <v>1325876.93</v>
      </c>
      <c r="E183" s="43">
        <f t="shared" si="5"/>
        <v>42.5973711114259</v>
      </c>
    </row>
    <row r="184" spans="1:5" ht="12.75">
      <c r="A184" s="2">
        <v>181</v>
      </c>
      <c r="B184" s="2" t="s">
        <v>48</v>
      </c>
      <c r="C184" s="6">
        <v>1617616.89</v>
      </c>
      <c r="D184" s="6">
        <v>0</v>
      </c>
      <c r="E184" s="7">
        <f t="shared" si="5"/>
        <v>0</v>
      </c>
    </row>
    <row r="185" spans="1:5" ht="12.75">
      <c r="A185" s="35">
        <v>182</v>
      </c>
      <c r="B185" s="35" t="s">
        <v>112</v>
      </c>
      <c r="C185" s="42">
        <v>3780631.41</v>
      </c>
      <c r="D185" s="42">
        <v>0</v>
      </c>
      <c r="E185" s="43">
        <f t="shared" si="5"/>
        <v>0</v>
      </c>
    </row>
    <row r="186" spans="1:5" ht="12.75">
      <c r="A186" s="2">
        <v>183</v>
      </c>
      <c r="B186" s="2" t="s">
        <v>151</v>
      </c>
      <c r="C186" s="6">
        <v>12466779.58</v>
      </c>
      <c r="D186" s="6">
        <v>0</v>
      </c>
      <c r="E186" s="7">
        <f aca="true" t="shared" si="6" ref="E186:E217">+D186/C186*100</f>
        <v>0</v>
      </c>
    </row>
    <row r="187" spans="1:5" ht="12.75">
      <c r="A187" s="35">
        <v>184</v>
      </c>
      <c r="B187" s="35" t="s">
        <v>187</v>
      </c>
      <c r="C187" s="42">
        <v>15168299.42</v>
      </c>
      <c r="D187" s="42">
        <v>0</v>
      </c>
      <c r="E187" s="43">
        <f t="shared" si="6"/>
        <v>0</v>
      </c>
    </row>
    <row r="188" spans="1:5" ht="12.75">
      <c r="A188" s="2">
        <v>185</v>
      </c>
      <c r="B188" s="2" t="s">
        <v>162</v>
      </c>
      <c r="C188" s="6">
        <v>12946228.43</v>
      </c>
      <c r="D188" s="6">
        <v>0</v>
      </c>
      <c r="E188" s="7">
        <f t="shared" si="6"/>
        <v>0</v>
      </c>
    </row>
    <row r="189" spans="1:5" ht="12.75">
      <c r="A189" s="35">
        <v>186</v>
      </c>
      <c r="B189" s="35" t="s">
        <v>31</v>
      </c>
      <c r="C189" s="42">
        <v>1699513.68</v>
      </c>
      <c r="D189" s="42">
        <v>0</v>
      </c>
      <c r="E189" s="43">
        <f t="shared" si="6"/>
        <v>0</v>
      </c>
    </row>
    <row r="190" spans="1:5" ht="12.75">
      <c r="A190" s="2">
        <v>187</v>
      </c>
      <c r="B190" s="2" t="s">
        <v>110</v>
      </c>
      <c r="C190" s="6">
        <v>3809732.47</v>
      </c>
      <c r="D190" s="6">
        <v>0</v>
      </c>
      <c r="E190" s="7">
        <f t="shared" si="6"/>
        <v>0</v>
      </c>
    </row>
    <row r="191" spans="1:5" ht="12.75">
      <c r="A191" s="35">
        <v>188</v>
      </c>
      <c r="B191" s="35" t="s">
        <v>179</v>
      </c>
      <c r="C191" s="42">
        <v>20901827.68</v>
      </c>
      <c r="D191" s="42">
        <v>35861.06</v>
      </c>
      <c r="E191" s="43">
        <f t="shared" si="6"/>
        <v>0.17156901563356491</v>
      </c>
    </row>
    <row r="192" spans="1:5" ht="12.75">
      <c r="A192" s="2">
        <v>189</v>
      </c>
      <c r="B192" s="2" t="s">
        <v>28</v>
      </c>
      <c r="C192" s="6">
        <v>2676750.33</v>
      </c>
      <c r="D192" s="6">
        <v>0</v>
      </c>
      <c r="E192" s="7">
        <f t="shared" si="6"/>
        <v>0</v>
      </c>
    </row>
    <row r="193" spans="1:5" ht="12.75">
      <c r="A193" s="35">
        <v>190</v>
      </c>
      <c r="B193" s="35" t="s">
        <v>205</v>
      </c>
      <c r="C193" s="42">
        <v>30688137.92</v>
      </c>
      <c r="D193" s="42">
        <v>973428.21</v>
      </c>
      <c r="E193" s="43">
        <f t="shared" si="6"/>
        <v>3.1720015484080566</v>
      </c>
    </row>
    <row r="194" spans="1:5" ht="12.75">
      <c r="A194" s="2">
        <v>191</v>
      </c>
      <c r="B194" s="2" t="s">
        <v>32</v>
      </c>
      <c r="C194" s="6">
        <v>3612598</v>
      </c>
      <c r="D194" s="6">
        <v>0</v>
      </c>
      <c r="E194" s="7">
        <f t="shared" si="6"/>
        <v>0</v>
      </c>
    </row>
    <row r="195" spans="1:5" ht="12.75">
      <c r="A195" s="35">
        <v>192</v>
      </c>
      <c r="B195" s="35" t="s">
        <v>76</v>
      </c>
      <c r="C195" s="42">
        <v>4163727.25</v>
      </c>
      <c r="D195" s="42">
        <v>0</v>
      </c>
      <c r="E195" s="43">
        <f t="shared" si="6"/>
        <v>0</v>
      </c>
    </row>
    <row r="196" spans="1:5" ht="12.75">
      <c r="A196" s="2">
        <v>193</v>
      </c>
      <c r="B196" s="2" t="s">
        <v>12</v>
      </c>
      <c r="C196" s="6">
        <v>1522150.42</v>
      </c>
      <c r="D196" s="6">
        <v>0</v>
      </c>
      <c r="E196" s="7">
        <f t="shared" si="6"/>
        <v>0</v>
      </c>
    </row>
    <row r="197" spans="1:5" ht="12.75">
      <c r="A197" s="35">
        <v>194</v>
      </c>
      <c r="B197" s="35" t="s">
        <v>137</v>
      </c>
      <c r="C197" s="42">
        <v>6477993</v>
      </c>
      <c r="D197" s="42">
        <v>0</v>
      </c>
      <c r="E197" s="43">
        <f t="shared" si="6"/>
        <v>0</v>
      </c>
    </row>
    <row r="198" spans="1:5" ht="12.75">
      <c r="A198" s="2">
        <v>195</v>
      </c>
      <c r="B198" s="2" t="s">
        <v>99</v>
      </c>
      <c r="C198" s="6">
        <v>5361481.02</v>
      </c>
      <c r="D198" s="6">
        <v>28621.78</v>
      </c>
      <c r="E198" s="7">
        <f t="shared" si="6"/>
        <v>0.5338409274085242</v>
      </c>
    </row>
    <row r="199" spans="1:5" ht="12.75">
      <c r="A199" s="35">
        <v>196</v>
      </c>
      <c r="B199" s="35" t="s">
        <v>37</v>
      </c>
      <c r="C199" s="42">
        <v>3143270.02</v>
      </c>
      <c r="D199" s="42">
        <v>0</v>
      </c>
      <c r="E199" s="43">
        <f t="shared" si="6"/>
        <v>0</v>
      </c>
    </row>
    <row r="200" spans="1:5" ht="12.75">
      <c r="A200" s="2">
        <v>197</v>
      </c>
      <c r="B200" s="2" t="s">
        <v>103</v>
      </c>
      <c r="C200" s="6">
        <v>3901485.17</v>
      </c>
      <c r="D200" s="6">
        <v>0</v>
      </c>
      <c r="E200" s="7">
        <f t="shared" si="6"/>
        <v>0</v>
      </c>
    </row>
    <row r="201" spans="1:5" ht="12.75">
      <c r="A201" s="35">
        <v>198</v>
      </c>
      <c r="B201" s="35" t="s">
        <v>153</v>
      </c>
      <c r="C201" s="42">
        <v>7087479.54</v>
      </c>
      <c r="D201" s="42">
        <v>3930.18</v>
      </c>
      <c r="E201" s="43">
        <f t="shared" si="6"/>
        <v>0.055452435210839424</v>
      </c>
    </row>
    <row r="202" spans="1:5" ht="12.75">
      <c r="A202" s="2">
        <v>199</v>
      </c>
      <c r="B202" s="2" t="s">
        <v>82</v>
      </c>
      <c r="C202" s="6">
        <v>2365855.4</v>
      </c>
      <c r="D202" s="6">
        <v>0</v>
      </c>
      <c r="E202" s="7">
        <f t="shared" si="6"/>
        <v>0</v>
      </c>
    </row>
    <row r="203" spans="1:5" ht="12.75">
      <c r="A203" s="35">
        <v>200</v>
      </c>
      <c r="B203" s="35" t="s">
        <v>176</v>
      </c>
      <c r="C203" s="42">
        <v>12738645.870000001</v>
      </c>
      <c r="D203" s="42">
        <v>0</v>
      </c>
      <c r="E203" s="43">
        <f t="shared" si="6"/>
        <v>0</v>
      </c>
    </row>
    <row r="204" spans="1:5" ht="12.75">
      <c r="A204" s="2">
        <v>201</v>
      </c>
      <c r="B204" s="2" t="s">
        <v>40</v>
      </c>
      <c r="C204" s="6">
        <v>3596257.68</v>
      </c>
      <c r="D204" s="6">
        <v>8584.14</v>
      </c>
      <c r="E204" s="7">
        <f t="shared" si="6"/>
        <v>0.2386964662665663</v>
      </c>
    </row>
    <row r="205" spans="1:5" ht="12.75">
      <c r="A205" s="35">
        <v>202</v>
      </c>
      <c r="B205" s="35" t="s">
        <v>175</v>
      </c>
      <c r="C205" s="42">
        <v>13474778.040000001</v>
      </c>
      <c r="D205" s="42">
        <v>0</v>
      </c>
      <c r="E205" s="43">
        <f t="shared" si="6"/>
        <v>0</v>
      </c>
    </row>
    <row r="206" spans="1:5" ht="12.75">
      <c r="A206" s="2">
        <v>203</v>
      </c>
      <c r="B206" s="2" t="s">
        <v>14</v>
      </c>
      <c r="C206" s="6">
        <v>1852477.96</v>
      </c>
      <c r="D206" s="6">
        <v>0</v>
      </c>
      <c r="E206" s="7">
        <f t="shared" si="6"/>
        <v>0</v>
      </c>
    </row>
    <row r="207" spans="1:5" ht="12.75">
      <c r="A207" s="35">
        <v>204</v>
      </c>
      <c r="B207" s="35" t="s">
        <v>145</v>
      </c>
      <c r="C207" s="42">
        <v>9365180.68</v>
      </c>
      <c r="D207" s="42">
        <v>0</v>
      </c>
      <c r="E207" s="43">
        <f t="shared" si="6"/>
        <v>0</v>
      </c>
    </row>
    <row r="208" spans="1:5" ht="12.75">
      <c r="A208" s="2">
        <v>205</v>
      </c>
      <c r="B208" s="2" t="s">
        <v>188</v>
      </c>
      <c r="C208" s="6">
        <v>23576581.560000002</v>
      </c>
      <c r="D208" s="6">
        <v>0</v>
      </c>
      <c r="E208" s="7">
        <f t="shared" si="6"/>
        <v>0</v>
      </c>
    </row>
    <row r="209" spans="1:5" ht="12.75">
      <c r="A209" s="35">
        <v>206</v>
      </c>
      <c r="B209" s="35" t="s">
        <v>116</v>
      </c>
      <c r="C209" s="42">
        <v>9415044.84</v>
      </c>
      <c r="D209" s="42">
        <v>0</v>
      </c>
      <c r="E209" s="43">
        <f t="shared" si="6"/>
        <v>0</v>
      </c>
    </row>
    <row r="210" spans="1:5" ht="12.75">
      <c r="A210" s="2">
        <v>207</v>
      </c>
      <c r="B210" s="2" t="s">
        <v>13</v>
      </c>
      <c r="C210" s="6">
        <v>1320630.25</v>
      </c>
      <c r="D210" s="6">
        <v>0</v>
      </c>
      <c r="E210" s="7">
        <f t="shared" si="6"/>
        <v>0</v>
      </c>
    </row>
    <row r="211" spans="1:5" ht="12.75">
      <c r="A211" s="35">
        <v>208</v>
      </c>
      <c r="B211" s="35" t="s">
        <v>114</v>
      </c>
      <c r="C211" s="42">
        <v>4368438.32</v>
      </c>
      <c r="D211" s="42">
        <v>0</v>
      </c>
      <c r="E211" s="43">
        <f t="shared" si="6"/>
        <v>0</v>
      </c>
    </row>
    <row r="212" spans="1:5" ht="12.75">
      <c r="A212" s="2">
        <v>209</v>
      </c>
      <c r="B212" s="2" t="s">
        <v>59</v>
      </c>
      <c r="C212" s="6">
        <v>4350753.25</v>
      </c>
      <c r="D212" s="6">
        <v>0</v>
      </c>
      <c r="E212" s="7">
        <f t="shared" si="6"/>
        <v>0</v>
      </c>
    </row>
    <row r="213" spans="1:5" ht="12.75">
      <c r="A213" s="35">
        <v>210</v>
      </c>
      <c r="B213" s="35" t="s">
        <v>85</v>
      </c>
      <c r="C213" s="42">
        <v>5160211.41</v>
      </c>
      <c r="D213" s="42">
        <v>0</v>
      </c>
      <c r="E213" s="43">
        <f t="shared" si="6"/>
        <v>0</v>
      </c>
    </row>
    <row r="214" ht="12.75">
      <c r="A214" s="39" t="s">
        <v>264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6"/>
  <sheetViews>
    <sheetView workbookViewId="0" topLeftCell="A1">
      <selection activeCell="G9" sqref="G9"/>
    </sheetView>
  </sheetViews>
  <sheetFormatPr defaultColWidth="9.140625" defaultRowHeight="12.75"/>
  <cols>
    <col min="1" max="1" width="6.7109375" style="2" customWidth="1"/>
    <col min="2" max="2" width="25.57421875" style="2" customWidth="1"/>
    <col min="3" max="3" width="14.140625" style="21" customWidth="1"/>
    <col min="4" max="4" width="14.140625" style="2" customWidth="1"/>
    <col min="5" max="5" width="14.140625" style="18" customWidth="1"/>
  </cols>
  <sheetData>
    <row r="1" spans="1:5" s="34" customFormat="1" ht="15">
      <c r="A1" s="23" t="s">
        <v>259</v>
      </c>
      <c r="B1" s="23"/>
      <c r="C1" s="32"/>
      <c r="D1" s="23"/>
      <c r="E1" s="33"/>
    </row>
    <row r="2" spans="1:5" ht="38.25">
      <c r="A2" s="28" t="s">
        <v>258</v>
      </c>
      <c r="B2" s="28" t="s">
        <v>0</v>
      </c>
      <c r="C2" s="55" t="s">
        <v>260</v>
      </c>
      <c r="D2" s="55" t="s">
        <v>261</v>
      </c>
      <c r="E2" s="55" t="s">
        <v>262</v>
      </c>
    </row>
    <row r="3" spans="1:5" ht="12.75">
      <c r="A3" s="28"/>
      <c r="B3" s="28"/>
      <c r="C3" s="55"/>
      <c r="D3" s="55"/>
      <c r="E3" s="55"/>
    </row>
    <row r="4" spans="1:5" ht="12.75">
      <c r="A4" s="2">
        <v>1</v>
      </c>
      <c r="B4" s="1" t="s">
        <v>177</v>
      </c>
      <c r="C4" s="22">
        <v>18850</v>
      </c>
      <c r="D4" s="1">
        <v>30</v>
      </c>
      <c r="E4" s="20">
        <v>0.0015915119363395225</v>
      </c>
    </row>
    <row r="5" spans="1:5" ht="12.75">
      <c r="A5" s="35">
        <v>2</v>
      </c>
      <c r="B5" s="36" t="s">
        <v>92</v>
      </c>
      <c r="C5" s="37">
        <v>3624</v>
      </c>
      <c r="D5" s="35">
        <v>9</v>
      </c>
      <c r="E5" s="38">
        <v>0.0024834437086092716</v>
      </c>
    </row>
    <row r="6" spans="1:5" ht="12.75">
      <c r="A6" s="2">
        <v>3</v>
      </c>
      <c r="B6" s="1" t="s">
        <v>119</v>
      </c>
      <c r="C6" s="22">
        <v>8349</v>
      </c>
      <c r="D6" s="1">
        <v>12</v>
      </c>
      <c r="E6" s="20">
        <v>0.001437297879985627</v>
      </c>
    </row>
    <row r="7" spans="1:5" ht="12.75">
      <c r="A7" s="35">
        <v>4</v>
      </c>
      <c r="B7" s="36" t="s">
        <v>52</v>
      </c>
      <c r="C7" s="37">
        <v>2388</v>
      </c>
      <c r="D7" s="35">
        <v>6</v>
      </c>
      <c r="E7" s="38">
        <v>0.002512562814070352</v>
      </c>
    </row>
    <row r="8" spans="1:5" ht="12.75">
      <c r="A8" s="2">
        <v>5</v>
      </c>
      <c r="B8" s="1" t="s">
        <v>7</v>
      </c>
      <c r="C8" s="22">
        <v>1425</v>
      </c>
      <c r="D8" s="1">
        <v>3</v>
      </c>
      <c r="E8" s="20">
        <v>0.002105263157894737</v>
      </c>
    </row>
    <row r="9" spans="1:5" ht="12.75">
      <c r="A9" s="35">
        <v>6</v>
      </c>
      <c r="B9" s="36" t="s">
        <v>152</v>
      </c>
      <c r="C9" s="37">
        <v>8113</v>
      </c>
      <c r="D9" s="35">
        <v>20</v>
      </c>
      <c r="E9" s="38">
        <v>0.002465179341797116</v>
      </c>
    </row>
    <row r="10" spans="1:5" ht="12.75">
      <c r="A10" s="2">
        <v>7</v>
      </c>
      <c r="B10" s="1" t="s">
        <v>16</v>
      </c>
      <c r="C10" s="22">
        <v>1572</v>
      </c>
      <c r="D10" s="1">
        <v>4</v>
      </c>
      <c r="E10" s="20">
        <v>0.002544529262086514</v>
      </c>
    </row>
    <row r="11" spans="1:5" ht="12.75">
      <c r="A11" s="35">
        <v>8</v>
      </c>
      <c r="B11" s="36" t="s">
        <v>184</v>
      </c>
      <c r="C11" s="37">
        <v>5260</v>
      </c>
      <c r="D11" s="35">
        <v>36</v>
      </c>
      <c r="E11" s="38">
        <v>0.006844106463878327</v>
      </c>
    </row>
    <row r="12" spans="1:5" ht="12.75">
      <c r="A12" s="2">
        <v>9</v>
      </c>
      <c r="B12" s="1" t="s">
        <v>29</v>
      </c>
      <c r="C12" s="22">
        <v>3982</v>
      </c>
      <c r="D12" s="1">
        <v>4</v>
      </c>
      <c r="E12" s="20">
        <v>0.0010045203415369162</v>
      </c>
    </row>
    <row r="13" spans="1:5" ht="12.75">
      <c r="A13" s="35">
        <v>10</v>
      </c>
      <c r="B13" s="36" t="s">
        <v>121</v>
      </c>
      <c r="C13" s="37">
        <v>3249</v>
      </c>
      <c r="D13" s="35">
        <v>13</v>
      </c>
      <c r="E13" s="38">
        <v>0.0040012311480455524</v>
      </c>
    </row>
    <row r="14" spans="1:5" ht="12.75">
      <c r="A14" s="2">
        <v>11</v>
      </c>
      <c r="B14" s="1" t="s">
        <v>106</v>
      </c>
      <c r="C14" s="22">
        <v>5270</v>
      </c>
      <c r="D14" s="1">
        <v>11</v>
      </c>
      <c r="E14" s="20">
        <v>0.0020872865275142313</v>
      </c>
    </row>
    <row r="15" spans="1:5" ht="12.75">
      <c r="A15" s="35">
        <v>12</v>
      </c>
      <c r="B15" s="36" t="s">
        <v>124</v>
      </c>
      <c r="C15" s="37">
        <v>5757</v>
      </c>
      <c r="D15" s="35">
        <v>13</v>
      </c>
      <c r="E15" s="38">
        <v>0.002258120548896995</v>
      </c>
    </row>
    <row r="16" spans="1:5" ht="12.75">
      <c r="A16" s="2">
        <v>13</v>
      </c>
      <c r="B16" s="1" t="s">
        <v>128</v>
      </c>
      <c r="C16" s="22">
        <v>10985</v>
      </c>
      <c r="D16" s="1">
        <v>13</v>
      </c>
      <c r="E16" s="20">
        <v>0.001183431952662722</v>
      </c>
    </row>
    <row r="17" spans="1:5" ht="12.75">
      <c r="A17" s="35">
        <v>14</v>
      </c>
      <c r="B17" s="36" t="s">
        <v>193</v>
      </c>
      <c r="C17" s="37">
        <v>24302</v>
      </c>
      <c r="D17" s="35">
        <v>51</v>
      </c>
      <c r="E17" s="38">
        <v>0.00209859270841906</v>
      </c>
    </row>
    <row r="18" spans="1:5" ht="12.75">
      <c r="A18" s="2">
        <v>15</v>
      </c>
      <c r="B18" s="1" t="s">
        <v>49</v>
      </c>
      <c r="C18" s="22">
        <v>1897</v>
      </c>
      <c r="D18" s="1">
        <v>6</v>
      </c>
      <c r="E18" s="20">
        <v>0.0031628887717448603</v>
      </c>
    </row>
    <row r="19" spans="1:5" ht="12.75">
      <c r="A19" s="35">
        <v>16</v>
      </c>
      <c r="B19" s="36" t="s">
        <v>207</v>
      </c>
      <c r="C19" s="37">
        <v>48776</v>
      </c>
      <c r="D19" s="35">
        <v>131</v>
      </c>
      <c r="E19" s="38">
        <v>0.002685747088732163</v>
      </c>
    </row>
    <row r="20" spans="1:5" ht="12.75">
      <c r="A20" s="2">
        <v>17</v>
      </c>
      <c r="B20" s="1" t="s">
        <v>127</v>
      </c>
      <c r="C20" s="22">
        <v>7084</v>
      </c>
      <c r="D20" s="1">
        <v>13</v>
      </c>
      <c r="E20" s="20">
        <v>0.0018351214003387917</v>
      </c>
    </row>
    <row r="21" spans="1:5" ht="12.75">
      <c r="A21" s="35">
        <v>18</v>
      </c>
      <c r="B21" s="36" t="s">
        <v>150</v>
      </c>
      <c r="C21" s="37">
        <v>11192</v>
      </c>
      <c r="D21" s="35">
        <v>19</v>
      </c>
      <c r="E21" s="38">
        <v>0.0016976411722659042</v>
      </c>
    </row>
    <row r="22" spans="1:5" ht="12.75">
      <c r="A22" s="2">
        <v>19</v>
      </c>
      <c r="B22" s="1" t="s">
        <v>105</v>
      </c>
      <c r="C22" s="22">
        <v>4788</v>
      </c>
      <c r="D22" s="1">
        <v>11</v>
      </c>
      <c r="E22" s="20">
        <v>0.002297410192147034</v>
      </c>
    </row>
    <row r="23" spans="1:5" ht="12.75">
      <c r="A23" s="35">
        <v>20</v>
      </c>
      <c r="B23" s="36" t="s">
        <v>50</v>
      </c>
      <c r="C23" s="37">
        <v>2051</v>
      </c>
      <c r="D23" s="35">
        <v>6</v>
      </c>
      <c r="E23" s="38">
        <v>0.0029254022428083864</v>
      </c>
    </row>
    <row r="24" spans="1:5" ht="12.75">
      <c r="A24" s="2">
        <v>21</v>
      </c>
      <c r="B24" s="1" t="s">
        <v>36</v>
      </c>
      <c r="C24" s="22">
        <v>2293</v>
      </c>
      <c r="D24" s="1">
        <v>5</v>
      </c>
      <c r="E24" s="20">
        <v>0.002180549498473615</v>
      </c>
    </row>
    <row r="25" spans="1:5" ht="12.75">
      <c r="A25" s="35">
        <v>22</v>
      </c>
      <c r="B25" s="36" t="s">
        <v>58</v>
      </c>
      <c r="C25" s="37">
        <v>4174</v>
      </c>
      <c r="D25" s="35">
        <v>6</v>
      </c>
      <c r="E25" s="38">
        <v>0.0014374700527072352</v>
      </c>
    </row>
    <row r="26" spans="1:5" ht="12.75">
      <c r="A26" s="2">
        <v>23</v>
      </c>
      <c r="B26" s="1" t="s">
        <v>142</v>
      </c>
      <c r="C26" s="22">
        <v>3586</v>
      </c>
      <c r="D26" s="1">
        <v>18</v>
      </c>
      <c r="E26" s="20">
        <v>0.0050195203569436695</v>
      </c>
    </row>
    <row r="27" spans="1:5" ht="12.75">
      <c r="A27" s="35">
        <v>24</v>
      </c>
      <c r="B27" s="36" t="s">
        <v>182</v>
      </c>
      <c r="C27" s="37">
        <v>14728</v>
      </c>
      <c r="D27" s="35">
        <v>35</v>
      </c>
      <c r="E27" s="38">
        <v>0.002376425855513308</v>
      </c>
    </row>
    <row r="28" spans="1:5" ht="12.75">
      <c r="A28" s="2">
        <v>25</v>
      </c>
      <c r="B28" s="1" t="s">
        <v>65</v>
      </c>
      <c r="C28" s="22">
        <v>2638</v>
      </c>
      <c r="D28" s="1">
        <v>7</v>
      </c>
      <c r="E28" s="20">
        <v>0.00265352539802881</v>
      </c>
    </row>
    <row r="29" spans="1:5" ht="12.75">
      <c r="A29" s="35">
        <v>26</v>
      </c>
      <c r="B29" s="36" t="s">
        <v>97</v>
      </c>
      <c r="C29" s="37">
        <v>3900</v>
      </c>
      <c r="D29" s="35">
        <v>10</v>
      </c>
      <c r="E29" s="38">
        <v>0.002564102564102564</v>
      </c>
    </row>
    <row r="30" spans="1:5" ht="12.75">
      <c r="A30" s="2">
        <v>27</v>
      </c>
      <c r="B30" s="1" t="s">
        <v>5</v>
      </c>
      <c r="C30" s="22">
        <v>967</v>
      </c>
      <c r="D30" s="1">
        <v>3</v>
      </c>
      <c r="E30" s="20">
        <v>0.0031023784901758012</v>
      </c>
    </row>
    <row r="31" spans="1:5" ht="12.75">
      <c r="A31" s="35">
        <v>28</v>
      </c>
      <c r="B31" s="36" t="s">
        <v>44</v>
      </c>
      <c r="C31" s="37">
        <v>3882</v>
      </c>
      <c r="D31" s="35">
        <v>5.2</v>
      </c>
      <c r="E31" s="38">
        <v>0.0013395157135497166</v>
      </c>
    </row>
    <row r="32" spans="1:5" ht="12.75">
      <c r="A32" s="2">
        <v>29</v>
      </c>
      <c r="B32" s="1" t="s">
        <v>89</v>
      </c>
      <c r="C32" s="22">
        <v>2207</v>
      </c>
      <c r="D32" s="1">
        <v>9</v>
      </c>
      <c r="E32" s="20">
        <v>0.0040779338468509285</v>
      </c>
    </row>
    <row r="33" spans="1:5" ht="12.75">
      <c r="A33" s="35">
        <v>30</v>
      </c>
      <c r="B33" s="36" t="s">
        <v>101</v>
      </c>
      <c r="C33" s="37">
        <v>7310</v>
      </c>
      <c r="D33" s="35">
        <v>10</v>
      </c>
      <c r="E33" s="38">
        <v>0.0013679890560875513</v>
      </c>
    </row>
    <row r="34" spans="1:5" ht="12.75">
      <c r="A34" s="2">
        <v>31</v>
      </c>
      <c r="B34" s="1" t="s">
        <v>47</v>
      </c>
      <c r="C34" s="22">
        <v>1321</v>
      </c>
      <c r="D34" s="1">
        <v>6</v>
      </c>
      <c r="E34" s="20">
        <v>0.004542013626040878</v>
      </c>
    </row>
    <row r="35" spans="1:5" ht="12.75">
      <c r="A35" s="35">
        <v>32</v>
      </c>
      <c r="B35" s="36" t="s">
        <v>78</v>
      </c>
      <c r="C35" s="37">
        <v>5399</v>
      </c>
      <c r="D35" s="35">
        <v>7</v>
      </c>
      <c r="E35" s="38">
        <v>0.0012965363956288201</v>
      </c>
    </row>
    <row r="36" spans="1:5" ht="12.75">
      <c r="A36" s="2">
        <v>33</v>
      </c>
      <c r="B36" s="1" t="s">
        <v>69</v>
      </c>
      <c r="C36" s="22">
        <v>3410</v>
      </c>
      <c r="D36" s="1">
        <v>7</v>
      </c>
      <c r="E36" s="20">
        <v>0.0020527859237536657</v>
      </c>
    </row>
    <row r="37" spans="1:5" ht="12.75">
      <c r="A37" s="35">
        <v>34</v>
      </c>
      <c r="B37" s="36" t="s">
        <v>198</v>
      </c>
      <c r="C37" s="37">
        <v>33750</v>
      </c>
      <c r="D37" s="35">
        <v>63.5</v>
      </c>
      <c r="E37" s="38">
        <v>0.0018814814814814816</v>
      </c>
    </row>
    <row r="38" spans="1:5" ht="12.75">
      <c r="A38" s="2">
        <v>35</v>
      </c>
      <c r="B38" s="1" t="s">
        <v>54</v>
      </c>
      <c r="C38" s="22">
        <v>2931</v>
      </c>
      <c r="D38" s="1">
        <v>6</v>
      </c>
      <c r="E38" s="20">
        <v>0.0020470829068577278</v>
      </c>
    </row>
    <row r="39" spans="1:5" ht="12.75">
      <c r="A39" s="35">
        <v>36</v>
      </c>
      <c r="B39" s="36" t="s">
        <v>154</v>
      </c>
      <c r="C39" s="37">
        <v>9069</v>
      </c>
      <c r="D39" s="35">
        <v>20</v>
      </c>
      <c r="E39" s="38">
        <v>0.0022053148086889404</v>
      </c>
    </row>
    <row r="40" spans="1:5" ht="12.75">
      <c r="A40" s="2">
        <v>37</v>
      </c>
      <c r="B40" s="1" t="s">
        <v>156</v>
      </c>
      <c r="C40" s="22">
        <v>6651</v>
      </c>
      <c r="D40" s="1">
        <v>22</v>
      </c>
      <c r="E40" s="20">
        <v>0.003307773267177868</v>
      </c>
    </row>
    <row r="41" spans="1:5" ht="12.75">
      <c r="A41" s="35">
        <v>38</v>
      </c>
      <c r="B41" s="36" t="s">
        <v>140</v>
      </c>
      <c r="C41" s="37">
        <v>7265</v>
      </c>
      <c r="D41" s="35">
        <v>17</v>
      </c>
      <c r="E41" s="38">
        <v>0.0023399862353750862</v>
      </c>
    </row>
    <row r="42" spans="1:5" ht="12.75">
      <c r="A42" s="2">
        <v>39</v>
      </c>
      <c r="B42" s="1" t="s">
        <v>74</v>
      </c>
      <c r="C42" s="22">
        <v>4025</v>
      </c>
      <c r="D42" s="1">
        <v>7</v>
      </c>
      <c r="E42" s="20">
        <v>0.0017391304347826088</v>
      </c>
    </row>
    <row r="43" spans="1:5" ht="12.75">
      <c r="A43" s="35">
        <v>40</v>
      </c>
      <c r="B43" s="36" t="s">
        <v>25</v>
      </c>
      <c r="C43" s="37">
        <v>2923</v>
      </c>
      <c r="D43" s="35">
        <v>4</v>
      </c>
      <c r="E43" s="38">
        <v>0.0013684570646595963</v>
      </c>
    </row>
    <row r="44" spans="1:5" ht="12.75">
      <c r="A44" s="2">
        <v>41</v>
      </c>
      <c r="B44" s="1" t="s">
        <v>172</v>
      </c>
      <c r="C44" s="22">
        <v>8571</v>
      </c>
      <c r="D44" s="1">
        <v>28</v>
      </c>
      <c r="E44" s="20">
        <v>0.003266830008167075</v>
      </c>
    </row>
    <row r="45" spans="1:5" ht="12.75">
      <c r="A45" s="35">
        <v>42</v>
      </c>
      <c r="B45" s="36" t="s">
        <v>24</v>
      </c>
      <c r="C45" s="37">
        <v>2671</v>
      </c>
      <c r="D45" s="35">
        <v>4</v>
      </c>
      <c r="E45" s="38">
        <v>0.001497566454511419</v>
      </c>
    </row>
    <row r="46" spans="1:5" ht="12.75">
      <c r="A46" s="2">
        <v>43</v>
      </c>
      <c r="B46" s="1" t="s">
        <v>51</v>
      </c>
      <c r="C46" s="22">
        <v>2175</v>
      </c>
      <c r="D46" s="1">
        <v>6</v>
      </c>
      <c r="E46" s="20">
        <v>0.002758620689655172</v>
      </c>
    </row>
    <row r="47" spans="1:5" ht="12.75">
      <c r="A47" s="35">
        <v>44</v>
      </c>
      <c r="B47" s="36" t="s">
        <v>81</v>
      </c>
      <c r="C47" s="37">
        <v>2253</v>
      </c>
      <c r="D47" s="35">
        <v>8</v>
      </c>
      <c r="E47" s="38">
        <v>0.003550821127385708</v>
      </c>
    </row>
    <row r="48" spans="1:5" ht="12.75">
      <c r="A48" s="2">
        <v>45</v>
      </c>
      <c r="B48" s="1" t="s">
        <v>171</v>
      </c>
      <c r="C48" s="22">
        <v>19136</v>
      </c>
      <c r="D48" s="1">
        <v>27</v>
      </c>
      <c r="E48" s="20">
        <v>0.001410953177257525</v>
      </c>
    </row>
    <row r="49" spans="1:5" ht="12.75">
      <c r="A49" s="35">
        <v>46</v>
      </c>
      <c r="B49" s="36" t="s">
        <v>71</v>
      </c>
      <c r="C49" s="37">
        <v>3723</v>
      </c>
      <c r="D49" s="35">
        <v>7</v>
      </c>
      <c r="E49" s="38">
        <v>0.0018802041364491002</v>
      </c>
    </row>
    <row r="50" spans="1:5" ht="12.75">
      <c r="A50" s="2">
        <v>47</v>
      </c>
      <c r="B50" s="1" t="s">
        <v>155</v>
      </c>
      <c r="C50" s="22">
        <v>10881</v>
      </c>
      <c r="D50" s="1">
        <v>21</v>
      </c>
      <c r="E50" s="20">
        <v>0.0019299696719051558</v>
      </c>
    </row>
    <row r="51" spans="1:5" ht="12.75">
      <c r="A51" s="35">
        <v>48</v>
      </c>
      <c r="B51" s="36" t="s">
        <v>11</v>
      </c>
      <c r="C51" s="37">
        <v>312</v>
      </c>
      <c r="D51" s="35">
        <v>4</v>
      </c>
      <c r="E51" s="38">
        <v>0.01282051282051282</v>
      </c>
    </row>
    <row r="52" spans="1:5" ht="12.75">
      <c r="A52" s="2">
        <v>49</v>
      </c>
      <c r="B52" s="1" t="s">
        <v>53</v>
      </c>
      <c r="C52" s="22">
        <v>2882</v>
      </c>
      <c r="D52" s="1">
        <v>6</v>
      </c>
      <c r="E52" s="20">
        <v>0.002081887578070784</v>
      </c>
    </row>
    <row r="53" spans="1:5" ht="12.75">
      <c r="A53" s="35">
        <v>50</v>
      </c>
      <c r="B53" s="36" t="s">
        <v>167</v>
      </c>
      <c r="C53" s="37">
        <v>10031</v>
      </c>
      <c r="D53" s="35">
        <v>26</v>
      </c>
      <c r="E53" s="38">
        <v>0.0025919649087827734</v>
      </c>
    </row>
    <row r="54" spans="1:5" ht="12.75">
      <c r="A54" s="2">
        <v>51</v>
      </c>
      <c r="B54" s="1" t="s">
        <v>123</v>
      </c>
      <c r="C54" s="22">
        <v>4187</v>
      </c>
      <c r="D54" s="1">
        <v>13</v>
      </c>
      <c r="E54" s="20">
        <v>0.0031048483401003107</v>
      </c>
    </row>
    <row r="55" spans="1:5" ht="12.75">
      <c r="A55" s="35">
        <v>52</v>
      </c>
      <c r="B55" s="36" t="s">
        <v>164</v>
      </c>
      <c r="C55" s="37">
        <v>11930</v>
      </c>
      <c r="D55" s="35">
        <v>25</v>
      </c>
      <c r="E55" s="38">
        <v>0.0020955574182732607</v>
      </c>
    </row>
    <row r="56" spans="1:5" ht="12.75">
      <c r="A56" s="2">
        <v>53</v>
      </c>
      <c r="B56" s="1" t="s">
        <v>131</v>
      </c>
      <c r="C56" s="22">
        <v>6725</v>
      </c>
      <c r="D56" s="1">
        <v>14</v>
      </c>
      <c r="E56" s="20">
        <v>0.0020817843866171005</v>
      </c>
    </row>
    <row r="57" spans="1:5" ht="12.75">
      <c r="A57" s="35">
        <v>54</v>
      </c>
      <c r="B57" s="36" t="s">
        <v>174</v>
      </c>
      <c r="C57" s="37">
        <v>13923</v>
      </c>
      <c r="D57" s="35">
        <v>29</v>
      </c>
      <c r="E57" s="38">
        <v>0.0020828844358256123</v>
      </c>
    </row>
    <row r="58" spans="1:5" ht="12.75">
      <c r="A58" s="2">
        <v>55</v>
      </c>
      <c r="B58" s="1" t="s">
        <v>144</v>
      </c>
      <c r="C58" s="22">
        <v>15338</v>
      </c>
      <c r="D58" s="1">
        <v>18</v>
      </c>
      <c r="E58" s="20">
        <v>0.0011735558742991263</v>
      </c>
    </row>
    <row r="59" spans="1:5" ht="12.75">
      <c r="A59" s="35">
        <v>56</v>
      </c>
      <c r="B59" s="36" t="s">
        <v>202</v>
      </c>
      <c r="C59" s="37">
        <v>15867</v>
      </c>
      <c r="D59" s="35">
        <v>72</v>
      </c>
      <c r="E59" s="38">
        <v>0.0045377197958026095</v>
      </c>
    </row>
    <row r="60" spans="1:5" ht="12.75">
      <c r="A60" s="2">
        <v>57</v>
      </c>
      <c r="B60" s="1" t="s">
        <v>195</v>
      </c>
      <c r="C60" s="22">
        <v>21652</v>
      </c>
      <c r="D60" s="1">
        <v>53.5</v>
      </c>
      <c r="E60" s="20">
        <v>0.002470903380750046</v>
      </c>
    </row>
    <row r="61" spans="1:5" ht="12.75">
      <c r="A61" s="35">
        <v>58</v>
      </c>
      <c r="B61" s="36" t="s">
        <v>1</v>
      </c>
      <c r="C61" s="37">
        <v>672</v>
      </c>
      <c r="D61" s="35">
        <v>0</v>
      </c>
      <c r="E61" s="38">
        <v>0</v>
      </c>
    </row>
    <row r="62" spans="1:5" ht="12.75">
      <c r="A62" s="2">
        <v>59</v>
      </c>
      <c r="B62" s="1" t="s">
        <v>21</v>
      </c>
      <c r="C62" s="22">
        <v>2326</v>
      </c>
      <c r="D62" s="1">
        <v>4</v>
      </c>
      <c r="E62" s="20">
        <v>0.0017196904557179708</v>
      </c>
    </row>
    <row r="63" spans="1:5" ht="12.75">
      <c r="A63" s="35">
        <v>60</v>
      </c>
      <c r="B63" s="36" t="s">
        <v>192</v>
      </c>
      <c r="C63" s="37">
        <v>28999</v>
      </c>
      <c r="D63" s="35">
        <v>48</v>
      </c>
      <c r="E63" s="38">
        <v>0.0016552294906720922</v>
      </c>
    </row>
    <row r="64" spans="1:5" ht="12.75">
      <c r="A64" s="2">
        <v>61</v>
      </c>
      <c r="B64" s="1" t="s">
        <v>147</v>
      </c>
      <c r="C64" s="22">
        <v>5761</v>
      </c>
      <c r="D64" s="1">
        <v>19</v>
      </c>
      <c r="E64" s="20">
        <v>0.0032980385349765666</v>
      </c>
    </row>
    <row r="65" spans="1:5" ht="12.75">
      <c r="A65" s="35">
        <v>62</v>
      </c>
      <c r="B65" s="36" t="s">
        <v>111</v>
      </c>
      <c r="C65" s="37">
        <v>6673</v>
      </c>
      <c r="D65" s="35">
        <v>11.5</v>
      </c>
      <c r="E65" s="38">
        <v>0.0017233628053349318</v>
      </c>
    </row>
    <row r="66" spans="1:5" ht="12.75">
      <c r="A66" s="2">
        <v>63</v>
      </c>
      <c r="B66" s="1" t="s">
        <v>129</v>
      </c>
      <c r="C66" s="22">
        <v>4217</v>
      </c>
      <c r="D66" s="1">
        <v>14</v>
      </c>
      <c r="E66" s="20">
        <v>0.003319895660422101</v>
      </c>
    </row>
    <row r="67" spans="1:5" ht="12.75">
      <c r="A67" s="35">
        <v>64</v>
      </c>
      <c r="B67" s="36" t="s">
        <v>3</v>
      </c>
      <c r="C67" s="37">
        <v>610</v>
      </c>
      <c r="D67" s="35">
        <v>2</v>
      </c>
      <c r="E67" s="38">
        <v>0.003278688524590164</v>
      </c>
    </row>
    <row r="68" spans="1:5" ht="12.75">
      <c r="A68" s="2">
        <v>65</v>
      </c>
      <c r="B68" s="1" t="s">
        <v>186</v>
      </c>
      <c r="C68" s="22">
        <v>16549</v>
      </c>
      <c r="D68" s="1">
        <v>36</v>
      </c>
      <c r="E68" s="20">
        <v>0.002175358027675388</v>
      </c>
    </row>
    <row r="69" spans="1:5" ht="12.75">
      <c r="A69" s="35">
        <v>66</v>
      </c>
      <c r="B69" s="36" t="s">
        <v>122</v>
      </c>
      <c r="C69" s="37">
        <v>3544</v>
      </c>
      <c r="D69" s="35">
        <v>13</v>
      </c>
      <c r="E69" s="38">
        <v>0.003668171557562077</v>
      </c>
    </row>
    <row r="70" spans="1:5" ht="12.75">
      <c r="A70" s="2">
        <v>67</v>
      </c>
      <c r="B70" s="1" t="s">
        <v>115</v>
      </c>
      <c r="C70" s="22">
        <v>5389</v>
      </c>
      <c r="D70" s="1">
        <v>12</v>
      </c>
      <c r="E70" s="20">
        <v>0.002226758211170904</v>
      </c>
    </row>
    <row r="71" spans="1:5" ht="12.75">
      <c r="A71" s="35">
        <v>68</v>
      </c>
      <c r="B71" s="36" t="s">
        <v>208</v>
      </c>
      <c r="C71" s="37">
        <v>52548</v>
      </c>
      <c r="D71" s="35">
        <v>141</v>
      </c>
      <c r="E71" s="38">
        <v>0.002683261018497374</v>
      </c>
    </row>
    <row r="72" spans="1:5" ht="12.75">
      <c r="A72" s="2">
        <v>69</v>
      </c>
      <c r="B72" s="1" t="s">
        <v>39</v>
      </c>
      <c r="C72" s="22">
        <v>2421</v>
      </c>
      <c r="D72" s="1">
        <v>5</v>
      </c>
      <c r="E72" s="20">
        <v>0.0020652622883106154</v>
      </c>
    </row>
    <row r="73" spans="1:5" ht="12.75">
      <c r="A73" s="35">
        <v>70</v>
      </c>
      <c r="B73" s="36" t="s">
        <v>4</v>
      </c>
      <c r="C73" s="37">
        <v>661</v>
      </c>
      <c r="D73" s="35">
        <v>2</v>
      </c>
      <c r="E73" s="38">
        <v>0.0030257186081694403</v>
      </c>
    </row>
    <row r="74" spans="1:5" ht="12.75">
      <c r="A74" s="2">
        <v>71</v>
      </c>
      <c r="B74" s="1" t="s">
        <v>41</v>
      </c>
      <c r="C74" s="22">
        <v>3253</v>
      </c>
      <c r="D74" s="1">
        <v>5</v>
      </c>
      <c r="E74" s="20">
        <v>0.001537042729787888</v>
      </c>
    </row>
    <row r="75" spans="1:5" ht="12.75">
      <c r="A75" s="35">
        <v>72</v>
      </c>
      <c r="B75" s="36" t="s">
        <v>206</v>
      </c>
      <c r="C75" s="37">
        <v>54884</v>
      </c>
      <c r="D75" s="35">
        <v>119.5</v>
      </c>
      <c r="E75" s="38">
        <v>0.002177319437358793</v>
      </c>
    </row>
    <row r="76" spans="1:5" ht="12.75">
      <c r="A76" s="2">
        <v>73</v>
      </c>
      <c r="B76" s="1" t="s">
        <v>135</v>
      </c>
      <c r="C76" s="22">
        <v>5288</v>
      </c>
      <c r="D76" s="1">
        <v>15</v>
      </c>
      <c r="E76" s="20">
        <v>0.00283661119515885</v>
      </c>
    </row>
    <row r="77" spans="1:5" ht="12.75">
      <c r="A77" s="35">
        <v>74</v>
      </c>
      <c r="B77" s="36" t="s">
        <v>43</v>
      </c>
      <c r="C77" s="37">
        <v>3759</v>
      </c>
      <c r="D77" s="35">
        <v>5</v>
      </c>
      <c r="E77" s="38">
        <v>0.0013301409949454642</v>
      </c>
    </row>
    <row r="78" spans="1:5" ht="12.75">
      <c r="A78" s="2">
        <v>75</v>
      </c>
      <c r="B78" s="1" t="s">
        <v>199</v>
      </c>
      <c r="C78" s="22">
        <v>25838</v>
      </c>
      <c r="D78" s="1">
        <v>65</v>
      </c>
      <c r="E78" s="20">
        <v>0.0025156745878163944</v>
      </c>
    </row>
    <row r="79" spans="1:5" ht="12.75">
      <c r="A79" s="35">
        <v>76</v>
      </c>
      <c r="B79" s="36" t="s">
        <v>134</v>
      </c>
      <c r="C79" s="37">
        <v>4727</v>
      </c>
      <c r="D79" s="35">
        <v>15</v>
      </c>
      <c r="E79" s="38">
        <v>0.0031732599957689867</v>
      </c>
    </row>
    <row r="80" spans="1:5" ht="12.75">
      <c r="A80" s="2">
        <v>77</v>
      </c>
      <c r="B80" s="1" t="s">
        <v>62</v>
      </c>
      <c r="C80" s="22">
        <v>1608</v>
      </c>
      <c r="D80" s="1">
        <v>7</v>
      </c>
      <c r="E80" s="20">
        <v>0.004353233830845771</v>
      </c>
    </row>
    <row r="81" spans="1:5" ht="12.75">
      <c r="A81" s="35">
        <v>78</v>
      </c>
      <c r="B81" s="36" t="s">
        <v>170</v>
      </c>
      <c r="C81" s="37">
        <v>13606</v>
      </c>
      <c r="D81" s="35">
        <v>26.5</v>
      </c>
      <c r="E81" s="38">
        <v>0.0019476701455240334</v>
      </c>
    </row>
    <row r="82" spans="1:5" ht="12.75">
      <c r="A82" s="2">
        <v>79</v>
      </c>
      <c r="B82" s="1" t="s">
        <v>138</v>
      </c>
      <c r="C82" s="22">
        <v>8093</v>
      </c>
      <c r="D82" s="1">
        <v>16</v>
      </c>
      <c r="E82" s="20">
        <v>0.0019770171753367106</v>
      </c>
    </row>
    <row r="83" spans="1:5" ht="12.75">
      <c r="A83" s="35">
        <v>80</v>
      </c>
      <c r="B83" s="36" t="s">
        <v>181</v>
      </c>
      <c r="C83" s="37">
        <v>11088</v>
      </c>
      <c r="D83" s="35">
        <v>34</v>
      </c>
      <c r="E83" s="38">
        <v>0.0030663780663780665</v>
      </c>
    </row>
    <row r="84" spans="1:5" ht="12.75">
      <c r="A84" s="2">
        <v>81</v>
      </c>
      <c r="B84" s="1" t="s">
        <v>165</v>
      </c>
      <c r="C84" s="22">
        <v>14830</v>
      </c>
      <c r="D84" s="1">
        <v>25</v>
      </c>
      <c r="E84" s="20">
        <v>0.0016857720836142953</v>
      </c>
    </row>
    <row r="85" spans="1:5" ht="12.75">
      <c r="A85" s="35">
        <v>82</v>
      </c>
      <c r="B85" s="36" t="s">
        <v>210</v>
      </c>
      <c r="C85" s="37">
        <v>280080</v>
      </c>
      <c r="D85" s="35">
        <v>575.5</v>
      </c>
      <c r="E85" s="38">
        <v>0.0020547700656955155</v>
      </c>
    </row>
    <row r="86" spans="1:5" ht="12.75">
      <c r="A86" s="2">
        <v>83</v>
      </c>
      <c r="B86" s="1" t="s">
        <v>45</v>
      </c>
      <c r="C86" s="22">
        <v>2681</v>
      </c>
      <c r="D86" s="1">
        <v>5.5</v>
      </c>
      <c r="E86" s="20">
        <v>0.002051473330846699</v>
      </c>
    </row>
    <row r="87" spans="1:5" ht="12.75">
      <c r="A87" s="35">
        <v>84</v>
      </c>
      <c r="B87" s="36" t="s">
        <v>160</v>
      </c>
      <c r="C87" s="37">
        <v>11812</v>
      </c>
      <c r="D87" s="35">
        <v>23.5</v>
      </c>
      <c r="E87" s="38">
        <v>0.0019895022011513714</v>
      </c>
    </row>
    <row r="88" spans="1:5" ht="12.75">
      <c r="A88" s="2">
        <v>85</v>
      </c>
      <c r="B88" s="1" t="s">
        <v>42</v>
      </c>
      <c r="C88" s="22">
        <v>13180</v>
      </c>
      <c r="D88" s="1">
        <v>5</v>
      </c>
      <c r="E88" s="20">
        <v>0.0021244309559939304</v>
      </c>
    </row>
    <row r="89" spans="1:5" ht="12.75">
      <c r="A89" s="35">
        <v>86</v>
      </c>
      <c r="B89" s="36" t="s">
        <v>173</v>
      </c>
      <c r="C89" s="37">
        <v>3596</v>
      </c>
      <c r="D89" s="35">
        <v>28</v>
      </c>
      <c r="E89" s="38">
        <v>0.0013904338153503894</v>
      </c>
    </row>
    <row r="90" spans="1:5" ht="12.75">
      <c r="A90" s="2">
        <v>87</v>
      </c>
      <c r="B90" s="1" t="s">
        <v>73</v>
      </c>
      <c r="C90" s="22">
        <v>3930</v>
      </c>
      <c r="D90" s="1">
        <v>7</v>
      </c>
      <c r="E90" s="20">
        <v>0.0017811704834605599</v>
      </c>
    </row>
    <row r="91" spans="1:5" ht="12.75">
      <c r="A91" s="35">
        <v>88</v>
      </c>
      <c r="B91" s="36" t="s">
        <v>34</v>
      </c>
      <c r="C91" s="37">
        <v>1987</v>
      </c>
      <c r="D91" s="35">
        <v>5</v>
      </c>
      <c r="E91" s="38">
        <v>0.0025163563160543532</v>
      </c>
    </row>
    <row r="92" spans="1:5" ht="12.75">
      <c r="A92" s="2">
        <v>89</v>
      </c>
      <c r="B92" s="1" t="s">
        <v>91</v>
      </c>
      <c r="C92" s="22">
        <v>3113</v>
      </c>
      <c r="D92" s="1">
        <v>9</v>
      </c>
      <c r="E92" s="20">
        <v>0.0028911018310311598</v>
      </c>
    </row>
    <row r="93" spans="1:5" ht="12.75">
      <c r="A93" s="35">
        <v>90</v>
      </c>
      <c r="B93" s="36" t="s">
        <v>15</v>
      </c>
      <c r="C93" s="37">
        <v>1552</v>
      </c>
      <c r="D93" s="35">
        <v>4</v>
      </c>
      <c r="E93" s="38">
        <v>0.002577319587628866</v>
      </c>
    </row>
    <row r="94" spans="1:5" ht="12.75">
      <c r="A94" s="2">
        <v>91</v>
      </c>
      <c r="B94" s="1" t="s">
        <v>158</v>
      </c>
      <c r="C94" s="22">
        <v>5438</v>
      </c>
      <c r="D94" s="1">
        <v>23</v>
      </c>
      <c r="E94" s="20">
        <v>0.004229496138286134</v>
      </c>
    </row>
    <row r="95" spans="1:5" ht="12.75">
      <c r="A95" s="35">
        <v>92</v>
      </c>
      <c r="B95" s="36" t="s">
        <v>93</v>
      </c>
      <c r="C95" s="37">
        <v>4114</v>
      </c>
      <c r="D95" s="35">
        <v>9</v>
      </c>
      <c r="E95" s="38">
        <v>0.0021876519202722413</v>
      </c>
    </row>
    <row r="96" spans="1:5" ht="12.75">
      <c r="A96" s="2">
        <v>93</v>
      </c>
      <c r="B96" s="1" t="s">
        <v>17</v>
      </c>
      <c r="C96" s="22">
        <v>2089</v>
      </c>
      <c r="D96" s="1">
        <v>4</v>
      </c>
      <c r="E96" s="20">
        <v>0.0019147917663954045</v>
      </c>
    </row>
    <row r="97" spans="1:5" ht="12.75">
      <c r="A97" s="35">
        <v>94</v>
      </c>
      <c r="B97" s="36" t="s">
        <v>209</v>
      </c>
      <c r="C97" s="37">
        <v>111704</v>
      </c>
      <c r="D97" s="35">
        <v>270</v>
      </c>
      <c r="E97" s="38">
        <v>0.002417102341903602</v>
      </c>
    </row>
    <row r="98" spans="1:5" ht="12.75">
      <c r="A98" s="2">
        <v>95</v>
      </c>
      <c r="B98" s="1" t="s">
        <v>96</v>
      </c>
      <c r="C98" s="22">
        <v>3983</v>
      </c>
      <c r="D98" s="1">
        <v>9.5</v>
      </c>
      <c r="E98" s="20">
        <v>0.0023851368315340195</v>
      </c>
    </row>
    <row r="99" spans="1:5" ht="12.75">
      <c r="A99" s="35">
        <v>96</v>
      </c>
      <c r="B99" s="36" t="s">
        <v>159</v>
      </c>
      <c r="C99" s="37">
        <v>15466</v>
      </c>
      <c r="D99" s="35">
        <v>23</v>
      </c>
      <c r="E99" s="38">
        <v>0.0014871330660804346</v>
      </c>
    </row>
    <row r="100" spans="1:5" ht="12.75">
      <c r="A100" s="2">
        <v>97</v>
      </c>
      <c r="B100" s="1" t="s">
        <v>117</v>
      </c>
      <c r="C100" s="22">
        <v>7377</v>
      </c>
      <c r="D100" s="1">
        <v>12</v>
      </c>
      <c r="E100" s="20">
        <v>0.0016266775111834079</v>
      </c>
    </row>
    <row r="101" spans="1:5" ht="12.75">
      <c r="A101" s="35">
        <v>98</v>
      </c>
      <c r="B101" s="36" t="s">
        <v>148</v>
      </c>
      <c r="C101" s="37">
        <v>8424</v>
      </c>
      <c r="D101" s="35">
        <v>19</v>
      </c>
      <c r="E101" s="38">
        <v>0.002255460588793922</v>
      </c>
    </row>
    <row r="102" spans="1:5" ht="12.75">
      <c r="A102" s="2">
        <v>99</v>
      </c>
      <c r="B102" s="1" t="s">
        <v>80</v>
      </c>
      <c r="C102" s="22">
        <v>3669</v>
      </c>
      <c r="D102" s="1">
        <v>7.5</v>
      </c>
      <c r="E102" s="20">
        <v>0.002044153720359771</v>
      </c>
    </row>
    <row r="103" spans="1:5" ht="12.75">
      <c r="A103" s="35">
        <v>100</v>
      </c>
      <c r="B103" s="36" t="s">
        <v>139</v>
      </c>
      <c r="C103" s="37">
        <v>6250</v>
      </c>
      <c r="D103" s="35">
        <v>17</v>
      </c>
      <c r="E103" s="38">
        <v>0.00272</v>
      </c>
    </row>
    <row r="104" spans="1:5" ht="12.75">
      <c r="A104" s="2">
        <v>101</v>
      </c>
      <c r="B104" s="1" t="s">
        <v>95</v>
      </c>
      <c r="C104" s="22">
        <v>4823</v>
      </c>
      <c r="D104" s="1">
        <v>9</v>
      </c>
      <c r="E104" s="20">
        <v>0.0018660584698320546</v>
      </c>
    </row>
    <row r="105" spans="1:5" ht="12.75">
      <c r="A105" s="35">
        <v>102</v>
      </c>
      <c r="B105" s="36" t="s">
        <v>66</v>
      </c>
      <c r="C105" s="37">
        <v>2799</v>
      </c>
      <c r="D105" s="35">
        <v>7</v>
      </c>
      <c r="E105" s="38">
        <v>0.002500893176134334</v>
      </c>
    </row>
    <row r="106" spans="1:5" ht="12.75">
      <c r="A106" s="2">
        <v>103</v>
      </c>
      <c r="B106" s="1" t="s">
        <v>77</v>
      </c>
      <c r="C106" s="22">
        <v>4688</v>
      </c>
      <c r="D106" s="1">
        <v>7</v>
      </c>
      <c r="E106" s="20">
        <v>0.0014931740614334472</v>
      </c>
    </row>
    <row r="107" spans="1:5" ht="12.75">
      <c r="A107" s="35">
        <v>104</v>
      </c>
      <c r="B107" s="36" t="s">
        <v>90</v>
      </c>
      <c r="C107" s="37">
        <v>2914</v>
      </c>
      <c r="D107" s="35">
        <v>9</v>
      </c>
      <c r="E107" s="38">
        <v>0.0030885380919698007</v>
      </c>
    </row>
    <row r="108" spans="1:5" ht="12.75">
      <c r="A108" s="2">
        <v>105</v>
      </c>
      <c r="B108" s="1" t="s">
        <v>133</v>
      </c>
      <c r="C108" s="22">
        <v>4973</v>
      </c>
      <c r="D108" s="1">
        <v>14.5</v>
      </c>
      <c r="E108" s="20">
        <v>0.0029157450231248744</v>
      </c>
    </row>
    <row r="109" spans="1:5" ht="12.75">
      <c r="A109" s="35">
        <v>106</v>
      </c>
      <c r="B109" s="36" t="s">
        <v>108</v>
      </c>
      <c r="C109" s="37">
        <v>5994</v>
      </c>
      <c r="D109" s="35">
        <v>11</v>
      </c>
      <c r="E109" s="38">
        <v>0.0018351685018351686</v>
      </c>
    </row>
    <row r="110" spans="1:5" ht="12.75">
      <c r="A110" s="2">
        <v>107</v>
      </c>
      <c r="B110" s="1" t="s">
        <v>75</v>
      </c>
      <c r="C110" s="22">
        <v>4078</v>
      </c>
      <c r="D110" s="1">
        <v>7</v>
      </c>
      <c r="E110" s="20">
        <v>0.0017165277096615988</v>
      </c>
    </row>
    <row r="111" spans="1:5" ht="12.75">
      <c r="A111" s="35">
        <v>108</v>
      </c>
      <c r="B111" s="36" t="s">
        <v>194</v>
      </c>
      <c r="C111" s="37">
        <v>19334</v>
      </c>
      <c r="D111" s="35">
        <v>51.5</v>
      </c>
      <c r="E111" s="38">
        <v>0.0026637012516809765</v>
      </c>
    </row>
    <row r="112" spans="1:5" ht="12.75">
      <c r="A112" s="2">
        <v>109</v>
      </c>
      <c r="B112" s="1" t="s">
        <v>70</v>
      </c>
      <c r="C112" s="22">
        <v>3525</v>
      </c>
      <c r="D112" s="1">
        <v>7</v>
      </c>
      <c r="E112" s="20">
        <v>0.0019858156028368795</v>
      </c>
    </row>
    <row r="113" spans="1:5" ht="12.75">
      <c r="A113" s="35">
        <v>110</v>
      </c>
      <c r="B113" s="36" t="s">
        <v>86</v>
      </c>
      <c r="C113" s="37">
        <v>5232</v>
      </c>
      <c r="D113" s="35">
        <v>8</v>
      </c>
      <c r="E113" s="38">
        <v>0.0015290519877675841</v>
      </c>
    </row>
    <row r="114" spans="1:5" ht="12.75">
      <c r="A114" s="2">
        <v>111</v>
      </c>
      <c r="B114" s="1" t="s">
        <v>22</v>
      </c>
      <c r="C114" s="22">
        <v>2596</v>
      </c>
      <c r="D114" s="1">
        <v>4</v>
      </c>
      <c r="E114" s="20">
        <v>0.0015408320493066256</v>
      </c>
    </row>
    <row r="115" spans="1:5" ht="12.75">
      <c r="A115" s="35">
        <v>112</v>
      </c>
      <c r="B115" s="36" t="s">
        <v>203</v>
      </c>
      <c r="C115" s="37">
        <v>32070</v>
      </c>
      <c r="D115" s="35">
        <v>85.5</v>
      </c>
      <c r="E115" s="38">
        <v>0.002666043030869972</v>
      </c>
    </row>
    <row r="116" spans="1:5" ht="12.75">
      <c r="A116" s="2">
        <v>113</v>
      </c>
      <c r="B116" s="1" t="s">
        <v>204</v>
      </c>
      <c r="C116" s="22">
        <v>36182</v>
      </c>
      <c r="D116" s="1">
        <v>88.5</v>
      </c>
      <c r="E116" s="20">
        <v>0.002445967608202974</v>
      </c>
    </row>
    <row r="117" spans="1:5" ht="12.75">
      <c r="A117" s="35">
        <v>114</v>
      </c>
      <c r="B117" s="36" t="s">
        <v>9</v>
      </c>
      <c r="C117" s="37">
        <v>1703</v>
      </c>
      <c r="D117" s="35">
        <v>3</v>
      </c>
      <c r="E117" s="38">
        <v>0.0017615971814445098</v>
      </c>
    </row>
    <row r="118" spans="1:5" ht="12.75">
      <c r="A118" s="2">
        <v>115</v>
      </c>
      <c r="B118" s="1" t="s">
        <v>57</v>
      </c>
      <c r="C118" s="22">
        <v>3954</v>
      </c>
      <c r="D118" s="1">
        <v>6</v>
      </c>
      <c r="E118" s="20">
        <v>0.0015174506828528073</v>
      </c>
    </row>
    <row r="119" spans="1:5" ht="12.75">
      <c r="A119" s="35">
        <v>116</v>
      </c>
      <c r="B119" s="36" t="s">
        <v>168</v>
      </c>
      <c r="C119" s="37">
        <v>12682</v>
      </c>
      <c r="D119" s="35">
        <v>26</v>
      </c>
      <c r="E119" s="38">
        <v>0.002050149818640593</v>
      </c>
    </row>
    <row r="120" spans="1:5" ht="12.75">
      <c r="A120" s="2">
        <v>117</v>
      </c>
      <c r="B120" s="1" t="s">
        <v>2</v>
      </c>
      <c r="C120" s="22">
        <v>404</v>
      </c>
      <c r="D120" s="1">
        <v>1</v>
      </c>
      <c r="E120" s="20">
        <v>0.0024752475247524753</v>
      </c>
    </row>
    <row r="121" spans="1:5" ht="12.75">
      <c r="A121" s="35">
        <v>118</v>
      </c>
      <c r="B121" s="36" t="s">
        <v>118</v>
      </c>
      <c r="C121" s="37">
        <v>7587</v>
      </c>
      <c r="D121" s="35">
        <v>12</v>
      </c>
      <c r="E121" s="38">
        <v>0.0015816528272044287</v>
      </c>
    </row>
    <row r="122" spans="1:5" ht="12.75">
      <c r="A122" s="2">
        <v>119</v>
      </c>
      <c r="B122" s="1" t="s">
        <v>201</v>
      </c>
      <c r="C122" s="22">
        <v>17814</v>
      </c>
      <c r="D122" s="1">
        <v>70.5</v>
      </c>
      <c r="E122" s="20">
        <v>0.003957561468507915</v>
      </c>
    </row>
    <row r="123" spans="1:5" ht="12.75">
      <c r="A123" s="35">
        <v>120</v>
      </c>
      <c r="B123" s="36" t="s">
        <v>136</v>
      </c>
      <c r="C123" s="37">
        <v>5964</v>
      </c>
      <c r="D123" s="35">
        <v>15</v>
      </c>
      <c r="E123" s="38">
        <v>0.0025150905432595573</v>
      </c>
    </row>
    <row r="124" spans="1:5" ht="12.75">
      <c r="A124" s="2">
        <v>121</v>
      </c>
      <c r="B124" s="1" t="s">
        <v>55</v>
      </c>
      <c r="C124" s="22">
        <v>3326</v>
      </c>
      <c r="D124" s="1">
        <v>6</v>
      </c>
      <c r="E124" s="20">
        <v>0.0018039687312086591</v>
      </c>
    </row>
    <row r="125" spans="1:5" ht="12.75">
      <c r="A125" s="35">
        <v>122</v>
      </c>
      <c r="B125" s="36" t="s">
        <v>33</v>
      </c>
      <c r="C125" s="37">
        <v>1899</v>
      </c>
      <c r="D125" s="35">
        <v>5</v>
      </c>
      <c r="E125" s="38">
        <v>0.0026329647182727752</v>
      </c>
    </row>
    <row r="126" spans="1:5" ht="12.75">
      <c r="A126" s="2">
        <v>123</v>
      </c>
      <c r="B126" s="1" t="s">
        <v>23</v>
      </c>
      <c r="C126" s="22">
        <v>2570</v>
      </c>
      <c r="D126" s="1">
        <v>4</v>
      </c>
      <c r="E126" s="20">
        <v>0.0015564202334630351</v>
      </c>
    </row>
    <row r="127" spans="1:5" ht="12.75">
      <c r="A127" s="35">
        <v>124</v>
      </c>
      <c r="B127" s="36" t="s">
        <v>94</v>
      </c>
      <c r="C127" s="37">
        <v>4579</v>
      </c>
      <c r="D127" s="35">
        <v>9</v>
      </c>
      <c r="E127" s="38">
        <v>0.0019654946494867876</v>
      </c>
    </row>
    <row r="128" spans="1:5" ht="12.75">
      <c r="A128" s="2">
        <v>125</v>
      </c>
      <c r="B128" s="1" t="s">
        <v>100</v>
      </c>
      <c r="C128" s="22">
        <v>5938</v>
      </c>
      <c r="D128" s="1">
        <v>10</v>
      </c>
      <c r="E128" s="20">
        <v>0.001684068710003368</v>
      </c>
    </row>
    <row r="129" spans="1:5" ht="12.75">
      <c r="A129" s="35">
        <v>126</v>
      </c>
      <c r="B129" s="36" t="s">
        <v>180</v>
      </c>
      <c r="C129" s="37">
        <v>15675</v>
      </c>
      <c r="D129" s="35">
        <v>33</v>
      </c>
      <c r="E129" s="38">
        <v>0.002105263157894737</v>
      </c>
    </row>
    <row r="130" spans="1:5" ht="12.75">
      <c r="A130" s="2">
        <v>127</v>
      </c>
      <c r="B130" s="1" t="s">
        <v>60</v>
      </c>
      <c r="C130" s="22">
        <v>4788</v>
      </c>
      <c r="D130" s="1">
        <v>6</v>
      </c>
      <c r="E130" s="20">
        <v>0.0012531328320802004</v>
      </c>
    </row>
    <row r="131" spans="1:5" ht="12.75">
      <c r="A131" s="35">
        <v>128</v>
      </c>
      <c r="B131" s="36" t="s">
        <v>56</v>
      </c>
      <c r="C131" s="37">
        <v>3499</v>
      </c>
      <c r="D131" s="35">
        <v>6</v>
      </c>
      <c r="E131" s="38">
        <v>0.0017147756501857674</v>
      </c>
    </row>
    <row r="132" spans="1:5" ht="12.75">
      <c r="A132" s="2">
        <v>129</v>
      </c>
      <c r="B132" s="1" t="s">
        <v>132</v>
      </c>
      <c r="C132" s="22">
        <v>6830</v>
      </c>
      <c r="D132" s="1">
        <v>14</v>
      </c>
      <c r="E132" s="20">
        <v>0.0020497803806734994</v>
      </c>
    </row>
    <row r="133" spans="1:5" ht="12.75">
      <c r="A133" s="35">
        <v>130</v>
      </c>
      <c r="B133" s="36" t="s">
        <v>200</v>
      </c>
      <c r="C133" s="37">
        <v>23729</v>
      </c>
      <c r="D133" s="35">
        <v>66.5</v>
      </c>
      <c r="E133" s="38">
        <v>0.002802477980530153</v>
      </c>
    </row>
    <row r="134" spans="1:5" ht="12.75">
      <c r="A134" s="2">
        <v>131</v>
      </c>
      <c r="B134" s="1" t="s">
        <v>130</v>
      </c>
      <c r="C134" s="22">
        <v>6119</v>
      </c>
      <c r="D134" s="1">
        <v>14</v>
      </c>
      <c r="E134" s="20">
        <v>0.0022879555482922045</v>
      </c>
    </row>
    <row r="135" spans="1:5" ht="12.75">
      <c r="A135" s="35">
        <v>132</v>
      </c>
      <c r="B135" s="36" t="s">
        <v>143</v>
      </c>
      <c r="C135" s="37">
        <v>6744</v>
      </c>
      <c r="D135" s="35">
        <v>18</v>
      </c>
      <c r="E135" s="38">
        <v>0.0026690391459074734</v>
      </c>
    </row>
    <row r="136" spans="1:5" ht="12.75">
      <c r="A136" s="2">
        <v>133</v>
      </c>
      <c r="B136" s="1" t="s">
        <v>113</v>
      </c>
      <c r="C136" s="22">
        <v>4463</v>
      </c>
      <c r="D136" s="1">
        <v>12</v>
      </c>
      <c r="E136" s="20">
        <v>0.002688774367017701</v>
      </c>
    </row>
    <row r="137" spans="1:5" ht="12.75">
      <c r="A137" s="35">
        <v>134</v>
      </c>
      <c r="B137" s="36" t="s">
        <v>107</v>
      </c>
      <c r="C137" s="37">
        <v>5270</v>
      </c>
      <c r="D137" s="35">
        <v>11</v>
      </c>
      <c r="E137" s="38">
        <v>0.0020872865275142313</v>
      </c>
    </row>
    <row r="138" spans="1:5" ht="12.75">
      <c r="A138" s="2">
        <v>135</v>
      </c>
      <c r="B138" s="1" t="s">
        <v>109</v>
      </c>
      <c r="C138" s="22">
        <v>6250</v>
      </c>
      <c r="D138" s="1">
        <v>11</v>
      </c>
      <c r="E138" s="20">
        <v>0.00176</v>
      </c>
    </row>
    <row r="139" spans="1:5" ht="12.75">
      <c r="A139" s="35">
        <v>136</v>
      </c>
      <c r="B139" s="36" t="s">
        <v>190</v>
      </c>
      <c r="C139" s="37">
        <v>18870</v>
      </c>
      <c r="D139" s="35">
        <v>41</v>
      </c>
      <c r="E139" s="38">
        <v>0.002172760996290408</v>
      </c>
    </row>
    <row r="140" spans="1:5" ht="12.75">
      <c r="A140" s="2">
        <v>137</v>
      </c>
      <c r="B140" s="1" t="s">
        <v>166</v>
      </c>
      <c r="C140" s="22">
        <v>11691</v>
      </c>
      <c r="D140" s="1">
        <v>25.5</v>
      </c>
      <c r="E140" s="20">
        <v>0.0021811649987169618</v>
      </c>
    </row>
    <row r="141" spans="1:5" ht="12.75">
      <c r="A141" s="35">
        <v>138</v>
      </c>
      <c r="B141" s="36" t="s">
        <v>61</v>
      </c>
      <c r="C141" s="37">
        <v>1352</v>
      </c>
      <c r="D141" s="35">
        <v>7</v>
      </c>
      <c r="E141" s="38">
        <v>0.005177514792899409</v>
      </c>
    </row>
    <row r="142" spans="1:5" ht="12.75">
      <c r="A142" s="2">
        <v>139</v>
      </c>
      <c r="B142" s="1" t="s">
        <v>20</v>
      </c>
      <c r="C142" s="22">
        <v>2306</v>
      </c>
      <c r="D142" s="1">
        <v>4</v>
      </c>
      <c r="E142" s="20">
        <v>0.0017346053772766695</v>
      </c>
    </row>
    <row r="143" spans="1:5" ht="12.75">
      <c r="A143" s="35">
        <v>140</v>
      </c>
      <c r="B143" s="36" t="s">
        <v>98</v>
      </c>
      <c r="C143" s="37">
        <v>4295</v>
      </c>
      <c r="D143" s="35">
        <v>10</v>
      </c>
      <c r="E143" s="38">
        <v>0.002328288707799767</v>
      </c>
    </row>
    <row r="144" spans="1:5" ht="12.75">
      <c r="A144" s="2">
        <v>141</v>
      </c>
      <c r="B144" s="1" t="s">
        <v>163</v>
      </c>
      <c r="C144" s="22">
        <v>9338</v>
      </c>
      <c r="D144" s="1">
        <v>25</v>
      </c>
      <c r="E144" s="20">
        <v>0.0026772328121653457</v>
      </c>
    </row>
    <row r="145" spans="1:5" ht="12.75">
      <c r="A145" s="35">
        <v>142</v>
      </c>
      <c r="B145" s="36" t="s">
        <v>6</v>
      </c>
      <c r="C145" s="37">
        <v>1250</v>
      </c>
      <c r="D145" s="35">
        <v>3</v>
      </c>
      <c r="E145" s="38">
        <v>0.0024</v>
      </c>
    </row>
    <row r="146" spans="1:5" ht="12.75">
      <c r="A146" s="2">
        <v>143</v>
      </c>
      <c r="B146" s="1" t="s">
        <v>141</v>
      </c>
      <c r="C146" s="22">
        <v>11061</v>
      </c>
      <c r="D146" s="1">
        <v>17.5</v>
      </c>
      <c r="E146" s="20">
        <v>0.001582135430792876</v>
      </c>
    </row>
    <row r="147" spans="1:5" ht="12.75">
      <c r="A147" s="35">
        <v>144</v>
      </c>
      <c r="B147" s="36" t="s">
        <v>68</v>
      </c>
      <c r="C147" s="37">
        <v>3238</v>
      </c>
      <c r="D147" s="35">
        <v>7</v>
      </c>
      <c r="E147" s="38">
        <v>0.0021618282890673254</v>
      </c>
    </row>
    <row r="148" spans="1:5" ht="12.75">
      <c r="A148" s="2">
        <v>145</v>
      </c>
      <c r="B148" s="1" t="s">
        <v>83</v>
      </c>
      <c r="C148" s="22">
        <v>3162</v>
      </c>
      <c r="D148" s="1">
        <v>8</v>
      </c>
      <c r="E148" s="20">
        <v>0.002530044275774826</v>
      </c>
    </row>
    <row r="149" spans="1:5" ht="12.75">
      <c r="A149" s="35">
        <v>146</v>
      </c>
      <c r="B149" s="36" t="s">
        <v>196</v>
      </c>
      <c r="C149" s="37">
        <v>7298</v>
      </c>
      <c r="D149" s="35">
        <v>56.5</v>
      </c>
      <c r="E149" s="38">
        <v>0.007741847081392163</v>
      </c>
    </row>
    <row r="150" spans="1:5" ht="12.75">
      <c r="A150" s="2">
        <v>147</v>
      </c>
      <c r="B150" s="1" t="s">
        <v>104</v>
      </c>
      <c r="C150" s="22">
        <v>4521</v>
      </c>
      <c r="D150" s="1">
        <v>11</v>
      </c>
      <c r="E150" s="20">
        <v>0.0024330900243309003</v>
      </c>
    </row>
    <row r="151" spans="1:5" ht="12.75">
      <c r="A151" s="35">
        <v>148</v>
      </c>
      <c r="B151" s="36" t="s">
        <v>84</v>
      </c>
      <c r="C151" s="37">
        <v>3840</v>
      </c>
      <c r="D151" s="35">
        <v>8</v>
      </c>
      <c r="E151" s="38">
        <v>0.0020833333333333333</v>
      </c>
    </row>
    <row r="152" spans="1:5" ht="12.75">
      <c r="A152" s="2">
        <v>149</v>
      </c>
      <c r="B152" s="1" t="s">
        <v>178</v>
      </c>
      <c r="C152" s="22">
        <v>17631</v>
      </c>
      <c r="D152" s="1">
        <v>30.5</v>
      </c>
      <c r="E152" s="20">
        <v>0.0017299075492031083</v>
      </c>
    </row>
    <row r="153" spans="1:5" ht="12.75">
      <c r="A153" s="35">
        <v>150</v>
      </c>
      <c r="B153" s="36" t="s">
        <v>185</v>
      </c>
      <c r="C153" s="37">
        <v>12883</v>
      </c>
      <c r="D153" s="35">
        <v>36</v>
      </c>
      <c r="E153" s="38">
        <v>0.002794380190949313</v>
      </c>
    </row>
    <row r="154" spans="1:5" ht="12.75">
      <c r="A154" s="2">
        <v>151</v>
      </c>
      <c r="B154" s="1" t="s">
        <v>183</v>
      </c>
      <c r="C154" s="22">
        <v>16846</v>
      </c>
      <c r="D154" s="1">
        <v>35</v>
      </c>
      <c r="E154" s="20">
        <v>0.0020776445446990385</v>
      </c>
    </row>
    <row r="155" spans="1:5" ht="12.75">
      <c r="A155" s="35">
        <v>152</v>
      </c>
      <c r="B155" s="36" t="s">
        <v>191</v>
      </c>
      <c r="C155" s="37">
        <v>24799</v>
      </c>
      <c r="D155" s="35">
        <v>45</v>
      </c>
      <c r="E155" s="38">
        <v>0.0018145892979555627</v>
      </c>
    </row>
    <row r="156" spans="1:5" ht="12.75">
      <c r="A156" s="2">
        <v>153</v>
      </c>
      <c r="B156" s="1" t="s">
        <v>169</v>
      </c>
      <c r="C156" s="22">
        <v>14400</v>
      </c>
      <c r="D156" s="1">
        <v>26</v>
      </c>
      <c r="E156" s="20">
        <v>0.0018055555555555555</v>
      </c>
    </row>
    <row r="157" spans="1:5" ht="12.75">
      <c r="A157" s="35">
        <v>154</v>
      </c>
      <c r="B157" s="36" t="s">
        <v>19</v>
      </c>
      <c r="C157" s="37">
        <v>2169</v>
      </c>
      <c r="D157" s="35">
        <v>4</v>
      </c>
      <c r="E157" s="38">
        <v>0.0018441678192715537</v>
      </c>
    </row>
    <row r="158" spans="1:5" ht="12.75">
      <c r="A158" s="2">
        <v>155</v>
      </c>
      <c r="B158" s="1" t="s">
        <v>46</v>
      </c>
      <c r="C158" s="22">
        <v>518</v>
      </c>
      <c r="D158" s="1">
        <v>6</v>
      </c>
      <c r="E158" s="20">
        <v>0.011583011583011582</v>
      </c>
    </row>
    <row r="159" spans="1:5" ht="12.75">
      <c r="A159" s="35">
        <v>156</v>
      </c>
      <c r="B159" s="36" t="s">
        <v>35</v>
      </c>
      <c r="C159" s="37">
        <v>2133</v>
      </c>
      <c r="D159" s="35">
        <v>5</v>
      </c>
      <c r="E159" s="38">
        <v>0.0023441162681669013</v>
      </c>
    </row>
    <row r="160" spans="1:5" ht="12.75">
      <c r="A160" s="2">
        <v>157</v>
      </c>
      <c r="B160" s="1" t="s">
        <v>102</v>
      </c>
      <c r="C160" s="22">
        <v>4135</v>
      </c>
      <c r="D160" s="1">
        <v>11</v>
      </c>
      <c r="E160" s="20">
        <v>0.002660217654171705</v>
      </c>
    </row>
    <row r="161" spans="1:5" ht="12.75">
      <c r="A161" s="35">
        <v>158</v>
      </c>
      <c r="B161" s="36" t="s">
        <v>72</v>
      </c>
      <c r="C161" s="37">
        <v>3832</v>
      </c>
      <c r="D161" s="35">
        <v>7</v>
      </c>
      <c r="E161" s="38">
        <v>0.0018267223382045928</v>
      </c>
    </row>
    <row r="162" spans="1:5" ht="12.75">
      <c r="A162" s="2">
        <v>159</v>
      </c>
      <c r="B162" s="1" t="s">
        <v>38</v>
      </c>
      <c r="C162" s="22">
        <v>2367</v>
      </c>
      <c r="D162" s="1">
        <v>5</v>
      </c>
      <c r="E162" s="20">
        <v>0.0021123785382340513</v>
      </c>
    </row>
    <row r="163" spans="1:5" ht="12.75">
      <c r="A163" s="35">
        <v>160</v>
      </c>
      <c r="B163" s="36" t="s">
        <v>63</v>
      </c>
      <c r="C163" s="37">
        <v>2103</v>
      </c>
      <c r="D163" s="35">
        <v>7</v>
      </c>
      <c r="E163" s="38">
        <v>0.0033285782215882074</v>
      </c>
    </row>
    <row r="164" spans="1:5" ht="12.75">
      <c r="A164" s="2">
        <v>161</v>
      </c>
      <c r="B164" s="1" t="s">
        <v>30</v>
      </c>
      <c r="C164" s="22">
        <v>1221</v>
      </c>
      <c r="D164" s="1">
        <v>5</v>
      </c>
      <c r="E164" s="20">
        <v>0.004095004095004095</v>
      </c>
    </row>
    <row r="165" spans="1:5" ht="12.75">
      <c r="A165" s="35">
        <v>162</v>
      </c>
      <c r="B165" s="36" t="s">
        <v>26</v>
      </c>
      <c r="C165" s="37">
        <v>2906</v>
      </c>
      <c r="D165" s="35">
        <v>4</v>
      </c>
      <c r="E165" s="38">
        <v>0.0013764624913971094</v>
      </c>
    </row>
    <row r="166" spans="1:5" ht="12.75">
      <c r="A166" s="2">
        <v>163</v>
      </c>
      <c r="B166" s="1" t="s">
        <v>18</v>
      </c>
      <c r="C166" s="22">
        <v>2107</v>
      </c>
      <c r="D166" s="1">
        <v>4</v>
      </c>
      <c r="E166" s="20">
        <v>0.0018984337921214998</v>
      </c>
    </row>
    <row r="167" spans="1:5" ht="12.75">
      <c r="A167" s="35">
        <v>164</v>
      </c>
      <c r="B167" s="36" t="s">
        <v>10</v>
      </c>
      <c r="C167" s="37">
        <v>2092</v>
      </c>
      <c r="D167" s="35">
        <v>3</v>
      </c>
      <c r="E167" s="38">
        <v>0.0014340344168260039</v>
      </c>
    </row>
    <row r="168" spans="1:5" ht="12.75">
      <c r="A168" s="2">
        <v>165</v>
      </c>
      <c r="B168" s="1" t="s">
        <v>8</v>
      </c>
      <c r="C168" s="22">
        <v>1585</v>
      </c>
      <c r="D168" s="1">
        <v>3</v>
      </c>
      <c r="E168" s="20">
        <v>0.0018927444794952682</v>
      </c>
    </row>
    <row r="169" spans="1:5" ht="12.75">
      <c r="A169" s="35">
        <v>166</v>
      </c>
      <c r="B169" s="36" t="s">
        <v>125</v>
      </c>
      <c r="C169" s="37">
        <v>6368</v>
      </c>
      <c r="D169" s="35">
        <v>13</v>
      </c>
      <c r="E169" s="38">
        <v>0.002041457286432161</v>
      </c>
    </row>
    <row r="170" spans="1:5" ht="12.75">
      <c r="A170" s="2">
        <v>167</v>
      </c>
      <c r="B170" s="1" t="s">
        <v>79</v>
      </c>
      <c r="C170" s="22">
        <v>8477</v>
      </c>
      <c r="D170" s="1">
        <v>7</v>
      </c>
      <c r="E170" s="20">
        <v>0.0008257638315441783</v>
      </c>
    </row>
    <row r="171" spans="1:5" ht="12.75">
      <c r="A171" s="35">
        <v>168</v>
      </c>
      <c r="B171" s="36" t="s">
        <v>146</v>
      </c>
      <c r="C171" s="37">
        <v>8420</v>
      </c>
      <c r="D171" s="35">
        <v>18.5</v>
      </c>
      <c r="E171" s="38">
        <v>0.0021971496437054633</v>
      </c>
    </row>
    <row r="172" spans="1:5" ht="12.75">
      <c r="A172" s="2">
        <v>169</v>
      </c>
      <c r="B172" s="1" t="s">
        <v>126</v>
      </c>
      <c r="C172" s="22">
        <v>6761</v>
      </c>
      <c r="D172" s="1">
        <v>13</v>
      </c>
      <c r="E172" s="20">
        <v>0.001922792486318592</v>
      </c>
    </row>
    <row r="173" spans="1:5" ht="12.75">
      <c r="A173" s="35">
        <v>170</v>
      </c>
      <c r="B173" s="36" t="s">
        <v>189</v>
      </c>
      <c r="C173" s="37">
        <v>18917</v>
      </c>
      <c r="D173" s="35">
        <v>38.5</v>
      </c>
      <c r="E173" s="38">
        <v>0.0020352064280805627</v>
      </c>
    </row>
    <row r="174" spans="1:5" ht="12.75">
      <c r="A174" s="2">
        <v>171</v>
      </c>
      <c r="B174" s="1" t="s">
        <v>64</v>
      </c>
      <c r="C174" s="22">
        <v>2811</v>
      </c>
      <c r="D174" s="1">
        <v>7</v>
      </c>
      <c r="E174" s="20">
        <v>0.0024902170046246885</v>
      </c>
    </row>
    <row r="175" spans="1:5" ht="12.75">
      <c r="A175" s="35">
        <v>172</v>
      </c>
      <c r="B175" s="36" t="s">
        <v>120</v>
      </c>
      <c r="C175" s="37">
        <v>3240</v>
      </c>
      <c r="D175" s="35">
        <v>13</v>
      </c>
      <c r="E175" s="38">
        <v>0.004012345679012346</v>
      </c>
    </row>
    <row r="176" spans="1:5" ht="12.75">
      <c r="A176" s="2">
        <v>173</v>
      </c>
      <c r="B176" s="1" t="s">
        <v>197</v>
      </c>
      <c r="C176" s="22">
        <v>22668</v>
      </c>
      <c r="D176" s="1">
        <v>57</v>
      </c>
      <c r="E176" s="20">
        <v>0.0025145579671784013</v>
      </c>
    </row>
    <row r="177" spans="1:5" ht="12.75">
      <c r="A177" s="35">
        <v>174</v>
      </c>
      <c r="B177" s="36" t="s">
        <v>157</v>
      </c>
      <c r="C177" s="37">
        <v>8992</v>
      </c>
      <c r="D177" s="35">
        <v>22</v>
      </c>
      <c r="E177" s="38">
        <v>0.0024466192170818505</v>
      </c>
    </row>
    <row r="178" spans="1:5" ht="12.75">
      <c r="A178" s="2">
        <v>175</v>
      </c>
      <c r="B178" s="1" t="s">
        <v>161</v>
      </c>
      <c r="C178" s="22">
        <v>10078</v>
      </c>
      <c r="D178" s="1">
        <v>24</v>
      </c>
      <c r="E178" s="20">
        <v>0.0023814248858900575</v>
      </c>
    </row>
    <row r="179" spans="1:5" ht="12.75">
      <c r="A179" s="35">
        <v>176</v>
      </c>
      <c r="B179" s="36" t="s">
        <v>67</v>
      </c>
      <c r="C179" s="37">
        <v>3192</v>
      </c>
      <c r="D179" s="35">
        <v>7</v>
      </c>
      <c r="E179" s="38">
        <v>0.0021929824561403508</v>
      </c>
    </row>
    <row r="180" spans="1:5" ht="12.75">
      <c r="A180" s="2">
        <v>177</v>
      </c>
      <c r="B180" s="1" t="s">
        <v>27</v>
      </c>
      <c r="C180" s="22">
        <v>3163</v>
      </c>
      <c r="D180" s="1">
        <v>4</v>
      </c>
      <c r="E180" s="20">
        <v>0.001264622194119507</v>
      </c>
    </row>
    <row r="181" spans="1:5" ht="12.75">
      <c r="A181" s="35">
        <v>178</v>
      </c>
      <c r="B181" s="36" t="s">
        <v>88</v>
      </c>
      <c r="C181" s="37">
        <v>5411</v>
      </c>
      <c r="D181" s="35">
        <v>8.5</v>
      </c>
      <c r="E181" s="38">
        <v>0.0015708741452596562</v>
      </c>
    </row>
    <row r="182" spans="1:5" ht="12.75">
      <c r="A182" s="2">
        <v>179</v>
      </c>
      <c r="B182" s="1" t="s">
        <v>149</v>
      </c>
      <c r="C182" s="22">
        <v>8709</v>
      </c>
      <c r="D182" s="1">
        <v>19</v>
      </c>
      <c r="E182" s="20">
        <v>0.0021816511654610174</v>
      </c>
    </row>
    <row r="183" spans="1:5" ht="12.75">
      <c r="A183" s="35">
        <v>180</v>
      </c>
      <c r="B183" s="36" t="s">
        <v>87</v>
      </c>
      <c r="C183" s="37">
        <v>4309</v>
      </c>
      <c r="D183" s="35">
        <v>8.5</v>
      </c>
      <c r="E183" s="38">
        <v>0.001972615456022279</v>
      </c>
    </row>
    <row r="184" spans="1:5" ht="12.75">
      <c r="A184" s="2">
        <v>181</v>
      </c>
      <c r="B184" s="1" t="s">
        <v>48</v>
      </c>
      <c r="C184" s="22">
        <v>1544</v>
      </c>
      <c r="D184" s="1">
        <v>6</v>
      </c>
      <c r="E184" s="20">
        <v>0.0038860103626943004</v>
      </c>
    </row>
    <row r="185" spans="1:5" ht="12.75">
      <c r="A185" s="35">
        <v>182</v>
      </c>
      <c r="B185" s="36" t="s">
        <v>112</v>
      </c>
      <c r="C185" s="37">
        <v>4149</v>
      </c>
      <c r="D185" s="35">
        <v>12</v>
      </c>
      <c r="E185" s="38">
        <v>0.0028922631959508315</v>
      </c>
    </row>
    <row r="186" spans="1:5" ht="12.75">
      <c r="A186" s="2">
        <v>183</v>
      </c>
      <c r="B186" s="1" t="s">
        <v>151</v>
      </c>
      <c r="C186" s="22">
        <v>11674</v>
      </c>
      <c r="D186" s="1">
        <v>19</v>
      </c>
      <c r="E186" s="20">
        <v>0.0016275483981497345</v>
      </c>
    </row>
    <row r="187" spans="1:5" ht="12.75">
      <c r="A187" s="35">
        <v>184</v>
      </c>
      <c r="B187" s="36" t="s">
        <v>187</v>
      </c>
      <c r="C187" s="37">
        <v>17376</v>
      </c>
      <c r="D187" s="35">
        <v>37</v>
      </c>
      <c r="E187" s="38">
        <v>0.002129373848987109</v>
      </c>
    </row>
    <row r="188" spans="1:5" ht="12.75">
      <c r="A188" s="2">
        <v>185</v>
      </c>
      <c r="B188" s="1" t="s">
        <v>162</v>
      </c>
      <c r="C188" s="22">
        <v>14641</v>
      </c>
      <c r="D188" s="1">
        <v>24</v>
      </c>
      <c r="E188" s="20">
        <v>0.0016392322928761697</v>
      </c>
    </row>
    <row r="189" spans="1:5" ht="12.75">
      <c r="A189" s="35">
        <v>186</v>
      </c>
      <c r="B189" s="36" t="s">
        <v>31</v>
      </c>
      <c r="C189" s="37">
        <v>1347</v>
      </c>
      <c r="D189" s="35">
        <v>5</v>
      </c>
      <c r="E189" s="38">
        <v>0.003711952487008166</v>
      </c>
    </row>
    <row r="190" spans="1:5" ht="12.75">
      <c r="A190" s="2">
        <v>187</v>
      </c>
      <c r="B190" s="1" t="s">
        <v>110</v>
      </c>
      <c r="C190" s="22">
        <v>3801</v>
      </c>
      <c r="D190" s="1">
        <v>11.5</v>
      </c>
      <c r="E190" s="20">
        <v>0.0030255196001052354</v>
      </c>
    </row>
    <row r="191" spans="1:5" ht="12.75">
      <c r="A191" s="35">
        <v>188</v>
      </c>
      <c r="B191" s="36" t="s">
        <v>179</v>
      </c>
      <c r="C191" s="37">
        <v>15302</v>
      </c>
      <c r="D191" s="35">
        <v>33</v>
      </c>
      <c r="E191" s="38">
        <v>0.002156580839105999</v>
      </c>
    </row>
    <row r="192" spans="1:5" ht="12.75">
      <c r="A192" s="2">
        <v>189</v>
      </c>
      <c r="B192" s="1" t="s">
        <v>28</v>
      </c>
      <c r="C192" s="22">
        <v>3388</v>
      </c>
      <c r="D192" s="1">
        <v>4</v>
      </c>
      <c r="E192" s="20">
        <v>0.0011806375442739079</v>
      </c>
    </row>
    <row r="193" spans="1:5" ht="12.75">
      <c r="A193" s="35">
        <v>190</v>
      </c>
      <c r="B193" s="36" t="s">
        <v>205</v>
      </c>
      <c r="C193" s="37">
        <v>33053</v>
      </c>
      <c r="D193" s="35">
        <v>93</v>
      </c>
      <c r="E193" s="38">
        <v>0.0028136629050313135</v>
      </c>
    </row>
    <row r="194" spans="1:5" ht="12.75">
      <c r="A194" s="2">
        <v>191</v>
      </c>
      <c r="B194" s="1" t="s">
        <v>32</v>
      </c>
      <c r="C194" s="22">
        <v>1460</v>
      </c>
      <c r="D194" s="1">
        <v>5</v>
      </c>
      <c r="E194" s="20">
        <v>0.003424657534246575</v>
      </c>
    </row>
    <row r="195" spans="1:5" ht="12.75">
      <c r="A195" s="35">
        <v>192</v>
      </c>
      <c r="B195" s="36" t="s">
        <v>76</v>
      </c>
      <c r="C195" s="37">
        <v>4162</v>
      </c>
      <c r="D195" s="35">
        <v>7</v>
      </c>
      <c r="E195" s="38">
        <v>0.0016818837097549255</v>
      </c>
    </row>
    <row r="196" spans="1:5" ht="12.75">
      <c r="A196" s="2">
        <v>193</v>
      </c>
      <c r="B196" s="1" t="s">
        <v>12</v>
      </c>
      <c r="C196" s="22">
        <v>1298</v>
      </c>
      <c r="D196" s="1">
        <v>4</v>
      </c>
      <c r="E196" s="20">
        <v>0.0030816640986132513</v>
      </c>
    </row>
    <row r="197" spans="1:5" ht="12.75">
      <c r="A197" s="35">
        <v>194</v>
      </c>
      <c r="B197" s="36" t="s">
        <v>137</v>
      </c>
      <c r="C197" s="37">
        <v>5632</v>
      </c>
      <c r="D197" s="35">
        <v>16</v>
      </c>
      <c r="E197" s="38">
        <v>0.002840909090909091</v>
      </c>
    </row>
    <row r="198" spans="1:5" ht="12.75">
      <c r="A198" s="2">
        <v>195</v>
      </c>
      <c r="B198" s="1" t="s">
        <v>99</v>
      </c>
      <c r="C198" s="22">
        <v>5344</v>
      </c>
      <c r="D198" s="1">
        <v>10</v>
      </c>
      <c r="E198" s="20">
        <v>0.0018712574850299401</v>
      </c>
    </row>
    <row r="199" spans="1:5" ht="12.75">
      <c r="A199" s="35">
        <v>196</v>
      </c>
      <c r="B199" s="36" t="s">
        <v>37</v>
      </c>
      <c r="C199" s="37">
        <v>2287</v>
      </c>
      <c r="D199" s="35">
        <v>5</v>
      </c>
      <c r="E199" s="38">
        <v>0.0021862702229995625</v>
      </c>
    </row>
    <row r="200" spans="1:5" ht="12.75">
      <c r="A200" s="2">
        <v>197</v>
      </c>
      <c r="B200" s="1" t="s">
        <v>103</v>
      </c>
      <c r="C200" s="22">
        <v>4581</v>
      </c>
      <c r="D200" s="1">
        <v>11</v>
      </c>
      <c r="E200" s="20">
        <v>0.0024012224405151714</v>
      </c>
    </row>
    <row r="201" spans="1:5" ht="12.75">
      <c r="A201" s="35">
        <v>198</v>
      </c>
      <c r="B201" s="36" t="s">
        <v>153</v>
      </c>
      <c r="C201" s="37">
        <v>8401</v>
      </c>
      <c r="D201" s="35">
        <v>20</v>
      </c>
      <c r="E201" s="38">
        <v>0.0023806689679800024</v>
      </c>
    </row>
    <row r="202" spans="1:5" ht="12.75">
      <c r="A202" s="2">
        <v>199</v>
      </c>
      <c r="B202" s="1" t="s">
        <v>82</v>
      </c>
      <c r="C202" s="22">
        <v>2582</v>
      </c>
      <c r="D202" s="1">
        <v>8</v>
      </c>
      <c r="E202" s="20">
        <v>0.003098373353989156</v>
      </c>
    </row>
    <row r="203" spans="1:5" ht="12.75">
      <c r="A203" s="35">
        <v>200</v>
      </c>
      <c r="B203" s="36" t="s">
        <v>176</v>
      </c>
      <c r="C203" s="37">
        <v>16147</v>
      </c>
      <c r="D203" s="35">
        <v>30</v>
      </c>
      <c r="E203" s="38">
        <v>0.001857930265684028</v>
      </c>
    </row>
    <row r="204" spans="1:5" ht="12.75">
      <c r="A204" s="2">
        <v>201</v>
      </c>
      <c r="B204" s="1" t="s">
        <v>40</v>
      </c>
      <c r="C204" s="22">
        <v>2739</v>
      </c>
      <c r="D204" s="1">
        <v>5</v>
      </c>
      <c r="E204" s="20">
        <v>0.0018254837531945967</v>
      </c>
    </row>
    <row r="205" spans="1:5" ht="12.75">
      <c r="A205" s="35">
        <v>202</v>
      </c>
      <c r="B205" s="36" t="s">
        <v>175</v>
      </c>
      <c r="C205" s="37">
        <v>17076</v>
      </c>
      <c r="D205" s="35">
        <v>29</v>
      </c>
      <c r="E205" s="38">
        <v>0.001698289997657531</v>
      </c>
    </row>
    <row r="206" spans="1:5" ht="12.75">
      <c r="A206" s="2">
        <v>203</v>
      </c>
      <c r="B206" s="1" t="s">
        <v>14</v>
      </c>
      <c r="C206" s="22">
        <v>1609</v>
      </c>
      <c r="D206" s="1">
        <v>4</v>
      </c>
      <c r="E206" s="20">
        <v>0.002486016159105034</v>
      </c>
    </row>
    <row r="207" spans="1:5" ht="12.75">
      <c r="A207" s="35">
        <v>204</v>
      </c>
      <c r="B207" s="36" t="s">
        <v>145</v>
      </c>
      <c r="C207" s="37">
        <v>6449</v>
      </c>
      <c r="D207" s="35">
        <v>18.5</v>
      </c>
      <c r="E207" s="38">
        <v>0.002868661808032253</v>
      </c>
    </row>
    <row r="208" spans="1:5" ht="12.75">
      <c r="A208" s="2">
        <v>205</v>
      </c>
      <c r="B208" s="1" t="s">
        <v>188</v>
      </c>
      <c r="C208" s="22">
        <v>21503</v>
      </c>
      <c r="D208" s="1">
        <v>38</v>
      </c>
      <c r="E208" s="20">
        <v>0.001767195275077896</v>
      </c>
    </row>
    <row r="209" spans="1:5" ht="12.75">
      <c r="A209" s="35">
        <v>206</v>
      </c>
      <c r="B209" s="36" t="s">
        <v>116</v>
      </c>
      <c r="C209" s="37">
        <v>6756</v>
      </c>
      <c r="D209" s="35">
        <v>12</v>
      </c>
      <c r="E209" s="38">
        <v>0.0017761989342806395</v>
      </c>
    </row>
    <row r="210" spans="1:5" ht="12.75">
      <c r="A210" s="2">
        <v>207</v>
      </c>
      <c r="B210" s="1" t="s">
        <v>13</v>
      </c>
      <c r="C210" s="22">
        <v>1338</v>
      </c>
      <c r="D210" s="1">
        <v>4</v>
      </c>
      <c r="E210" s="20">
        <v>0.0029895366218236174</v>
      </c>
    </row>
    <row r="211" spans="1:5" ht="12.75">
      <c r="A211" s="35">
        <v>208</v>
      </c>
      <c r="B211" s="36" t="s">
        <v>114</v>
      </c>
      <c r="C211" s="37">
        <v>4916</v>
      </c>
      <c r="D211" s="35">
        <v>12</v>
      </c>
      <c r="E211" s="38">
        <v>0.0024410089503661514</v>
      </c>
    </row>
    <row r="212" spans="1:5" ht="12.75">
      <c r="A212" s="2">
        <v>209</v>
      </c>
      <c r="B212" s="1" t="s">
        <v>59</v>
      </c>
      <c r="C212" s="22">
        <v>4331</v>
      </c>
      <c r="D212" s="1">
        <v>6</v>
      </c>
      <c r="E212" s="20">
        <v>0.001385361348418379</v>
      </c>
    </row>
    <row r="213" spans="1:5" ht="12.75">
      <c r="A213" s="35">
        <v>210</v>
      </c>
      <c r="B213" s="36" t="s">
        <v>85</v>
      </c>
      <c r="C213" s="37">
        <v>4526</v>
      </c>
      <c r="D213" s="35">
        <v>8</v>
      </c>
      <c r="E213" s="38">
        <v>0.0017675651789659744</v>
      </c>
    </row>
    <row r="214" spans="1:5" ht="12.75">
      <c r="A214" s="39" t="s">
        <v>263</v>
      </c>
      <c r="B214" s="1"/>
      <c r="C214" s="22"/>
      <c r="D214" s="1"/>
      <c r="E214" s="20"/>
    </row>
    <row r="215" spans="2:3" ht="12.75">
      <c r="B215" s="1"/>
      <c r="C215" s="19"/>
    </row>
    <row r="216" spans="2:3" ht="12.75">
      <c r="B216" s="1"/>
      <c r="C216" s="17"/>
    </row>
    <row r="217" spans="2:3" ht="12.75">
      <c r="B217" s="1"/>
      <c r="C217" s="17"/>
    </row>
    <row r="218" spans="2:3" ht="12.75">
      <c r="B218" s="1"/>
      <c r="C218" s="17"/>
    </row>
    <row r="219" ht="12.75">
      <c r="C219" s="17"/>
    </row>
    <row r="220" ht="12.75">
      <c r="C220" s="17"/>
    </row>
    <row r="221" ht="12.75">
      <c r="C221" s="17"/>
    </row>
    <row r="222" ht="12.75">
      <c r="C222" s="17"/>
    </row>
    <row r="223" ht="12.75">
      <c r="C223" s="17"/>
    </row>
    <row r="224" ht="12.75">
      <c r="C224" s="17"/>
    </row>
    <row r="225" ht="12.75">
      <c r="C225" s="17"/>
    </row>
    <row r="226" ht="12.75">
      <c r="C226" s="17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5"/>
  <sheetViews>
    <sheetView workbookViewId="0" topLeftCell="A1">
      <selection activeCell="F12" sqref="F12"/>
    </sheetView>
  </sheetViews>
  <sheetFormatPr defaultColWidth="6.8515625" defaultRowHeight="12.75"/>
  <cols>
    <col min="1" max="1" width="6.57421875" style="2" customWidth="1"/>
    <col min="2" max="2" width="26.7109375" style="2" customWidth="1"/>
    <col min="3" max="5" width="19.8515625" style="6" customWidth="1"/>
    <col min="6" max="6" width="26.00390625" style="8" customWidth="1"/>
    <col min="7" max="7" width="19.140625" style="2" customWidth="1"/>
    <col min="8" max="14" width="6.8515625" style="2" customWidth="1"/>
    <col min="15" max="15" width="16.140625" style="2" customWidth="1"/>
    <col min="16" max="16384" width="6.8515625" style="2" customWidth="1"/>
  </cols>
  <sheetData>
    <row r="1" spans="1:6" s="23" customFormat="1" ht="15">
      <c r="A1" s="23" t="s">
        <v>266</v>
      </c>
      <c r="C1" s="40"/>
      <c r="D1" s="40"/>
      <c r="E1" s="40"/>
      <c r="F1" s="41"/>
    </row>
    <row r="2" spans="1:5" ht="25.5">
      <c r="A2" s="28" t="s">
        <v>258</v>
      </c>
      <c r="B2" s="56" t="s">
        <v>0</v>
      </c>
      <c r="C2" s="55" t="s">
        <v>237</v>
      </c>
      <c r="D2" s="55" t="s">
        <v>238</v>
      </c>
      <c r="E2" s="55" t="s">
        <v>239</v>
      </c>
    </row>
    <row r="3" spans="1:5" ht="12.75">
      <c r="A3" s="28"/>
      <c r="B3" s="56"/>
      <c r="C3" s="55" t="s">
        <v>267</v>
      </c>
      <c r="D3" s="55" t="s">
        <v>267</v>
      </c>
      <c r="E3" s="55" t="s">
        <v>268</v>
      </c>
    </row>
    <row r="4" spans="1:5" ht="12.75">
      <c r="A4" s="2">
        <v>1</v>
      </c>
      <c r="B4" s="2" t="s">
        <v>177</v>
      </c>
      <c r="C4" s="6">
        <v>19006129.41</v>
      </c>
      <c r="D4" s="6">
        <v>8783118.41</v>
      </c>
      <c r="E4" s="7">
        <f aca="true" t="shared" si="0" ref="E4:E67">+D4/C4*100</f>
        <v>46.21203097448551</v>
      </c>
    </row>
    <row r="5" spans="1:5" ht="12.75">
      <c r="A5" s="35">
        <v>2</v>
      </c>
      <c r="B5" s="35" t="s">
        <v>92</v>
      </c>
      <c r="C5" s="42">
        <v>3181085.08</v>
      </c>
      <c r="D5" s="42">
        <v>884603.08</v>
      </c>
      <c r="E5" s="43">
        <f t="shared" si="0"/>
        <v>27.808218194528767</v>
      </c>
    </row>
    <row r="6" spans="1:5" ht="12.75">
      <c r="A6" s="2">
        <v>3</v>
      </c>
      <c r="B6" s="2" t="s">
        <v>119</v>
      </c>
      <c r="C6" s="6">
        <v>7257994.93</v>
      </c>
      <c r="D6" s="6">
        <v>2623383.93</v>
      </c>
      <c r="E6" s="7">
        <f t="shared" si="0"/>
        <v>36.14474734828728</v>
      </c>
    </row>
    <row r="7" spans="1:5" ht="12.75">
      <c r="A7" s="35">
        <v>4</v>
      </c>
      <c r="B7" s="35" t="s">
        <v>52</v>
      </c>
      <c r="C7" s="42">
        <v>2711002.9</v>
      </c>
      <c r="D7" s="42">
        <v>1231587.9</v>
      </c>
      <c r="E7" s="43">
        <f t="shared" si="0"/>
        <v>45.429235800522385</v>
      </c>
    </row>
    <row r="8" spans="1:5" ht="12.75">
      <c r="A8" s="2">
        <v>5</v>
      </c>
      <c r="B8" s="2" t="s">
        <v>7</v>
      </c>
      <c r="C8" s="6">
        <v>1844537.14</v>
      </c>
      <c r="D8" s="6">
        <v>581438.14</v>
      </c>
      <c r="E8" s="7">
        <f t="shared" si="0"/>
        <v>31.52217038036979</v>
      </c>
    </row>
    <row r="9" spans="1:5" ht="12.75">
      <c r="A9" s="35">
        <v>6</v>
      </c>
      <c r="B9" s="35" t="s">
        <v>152</v>
      </c>
      <c r="C9" s="42">
        <v>11821476.72</v>
      </c>
      <c r="D9" s="42">
        <v>7372753.720000001</v>
      </c>
      <c r="E9" s="43">
        <f t="shared" si="0"/>
        <v>62.367451162226715</v>
      </c>
    </row>
    <row r="10" spans="1:5" ht="12.75">
      <c r="A10" s="2">
        <v>7</v>
      </c>
      <c r="B10" s="2" t="s">
        <v>16</v>
      </c>
      <c r="C10" s="6">
        <v>2093204.24</v>
      </c>
      <c r="D10" s="6">
        <v>807369.24</v>
      </c>
      <c r="E10" s="7">
        <f t="shared" si="0"/>
        <v>38.57097289273597</v>
      </c>
    </row>
    <row r="11" spans="1:5" ht="12.75">
      <c r="A11" s="35">
        <v>8</v>
      </c>
      <c r="B11" s="35" t="s">
        <v>184</v>
      </c>
      <c r="C11" s="42">
        <v>7767268.01</v>
      </c>
      <c r="D11" s="42">
        <v>4000176.01</v>
      </c>
      <c r="E11" s="43">
        <f t="shared" si="0"/>
        <v>51.500424664759315</v>
      </c>
    </row>
    <row r="12" spans="1:5" ht="12.75">
      <c r="A12" s="2">
        <v>9</v>
      </c>
      <c r="B12" s="2" t="s">
        <v>29</v>
      </c>
      <c r="C12" s="6">
        <v>2780577.93</v>
      </c>
      <c r="D12" s="6">
        <v>688519.93</v>
      </c>
      <c r="E12" s="7">
        <f t="shared" si="0"/>
        <v>24.76175627273284</v>
      </c>
    </row>
    <row r="13" spans="1:5" ht="12.75">
      <c r="A13" s="35">
        <v>10</v>
      </c>
      <c r="B13" s="35" t="s">
        <v>121</v>
      </c>
      <c r="C13" s="42">
        <v>6068473.53</v>
      </c>
      <c r="D13" s="42">
        <v>3215062.53</v>
      </c>
      <c r="E13" s="43">
        <f t="shared" si="0"/>
        <v>52.97975700324097</v>
      </c>
    </row>
    <row r="14" spans="1:5" ht="12.75">
      <c r="A14" s="2">
        <v>11</v>
      </c>
      <c r="B14" s="2" t="s">
        <v>106</v>
      </c>
      <c r="C14" s="6">
        <v>3701851.86</v>
      </c>
      <c r="D14" s="6">
        <v>766874.86</v>
      </c>
      <c r="E14" s="7">
        <f t="shared" si="0"/>
        <v>20.71597916400685</v>
      </c>
    </row>
    <row r="15" spans="1:5" ht="12.75">
      <c r="A15" s="35">
        <v>12</v>
      </c>
      <c r="B15" s="35" t="s">
        <v>124</v>
      </c>
      <c r="C15" s="42">
        <v>7944263.36</v>
      </c>
      <c r="D15" s="42">
        <v>4507620.36</v>
      </c>
      <c r="E15" s="43">
        <f t="shared" si="0"/>
        <v>56.740570594578074</v>
      </c>
    </row>
    <row r="16" spans="1:5" ht="12.75">
      <c r="A16" s="2">
        <v>13</v>
      </c>
      <c r="B16" s="2" t="s">
        <v>128</v>
      </c>
      <c r="C16" s="6">
        <v>7792195.5</v>
      </c>
      <c r="D16" s="6">
        <v>2261264.5</v>
      </c>
      <c r="E16" s="7">
        <f t="shared" si="0"/>
        <v>29.019606861763158</v>
      </c>
    </row>
    <row r="17" spans="1:5" ht="12.75">
      <c r="A17" s="35">
        <v>14</v>
      </c>
      <c r="B17" s="35" t="s">
        <v>193</v>
      </c>
      <c r="C17" s="42">
        <v>25387152.490000002</v>
      </c>
      <c r="D17" s="42">
        <v>10537749.49</v>
      </c>
      <c r="E17" s="43">
        <f t="shared" si="0"/>
        <v>41.50819787351425</v>
      </c>
    </row>
    <row r="18" spans="1:5" ht="12.75">
      <c r="A18" s="2">
        <v>15</v>
      </c>
      <c r="B18" s="2" t="s">
        <v>49</v>
      </c>
      <c r="C18" s="6">
        <v>1562027.78</v>
      </c>
      <c r="D18" s="6">
        <v>344488.78</v>
      </c>
      <c r="E18" s="7">
        <f t="shared" si="0"/>
        <v>22.05394708153014</v>
      </c>
    </row>
    <row r="19" spans="1:5" ht="12.75">
      <c r="A19" s="35">
        <v>16</v>
      </c>
      <c r="B19" s="35" t="s">
        <v>207</v>
      </c>
      <c r="C19" s="42">
        <v>50588361</v>
      </c>
      <c r="D19" s="42">
        <v>26576098</v>
      </c>
      <c r="E19" s="43">
        <f t="shared" si="0"/>
        <v>52.534016668379515</v>
      </c>
    </row>
    <row r="20" spans="1:5" ht="12.75">
      <c r="A20" s="2">
        <v>17</v>
      </c>
      <c r="B20" s="2" t="s">
        <v>127</v>
      </c>
      <c r="C20" s="6">
        <v>6689302</v>
      </c>
      <c r="D20" s="6">
        <v>2533777</v>
      </c>
      <c r="E20" s="7">
        <f t="shared" si="0"/>
        <v>37.87804766476383</v>
      </c>
    </row>
    <row r="21" spans="1:5" ht="12.75">
      <c r="A21" s="35">
        <v>18</v>
      </c>
      <c r="B21" s="35" t="s">
        <v>150</v>
      </c>
      <c r="C21" s="42">
        <v>10257447.94</v>
      </c>
      <c r="D21" s="42">
        <v>3355844.94</v>
      </c>
      <c r="E21" s="43">
        <f t="shared" si="0"/>
        <v>32.716178133486096</v>
      </c>
    </row>
    <row r="22" spans="1:5" ht="12.75">
      <c r="A22" s="2">
        <v>19</v>
      </c>
      <c r="B22" s="2" t="s">
        <v>105</v>
      </c>
      <c r="C22" s="6">
        <v>6513096.66</v>
      </c>
      <c r="D22" s="6">
        <v>2733427.66</v>
      </c>
      <c r="E22" s="7">
        <f t="shared" si="0"/>
        <v>41.96817278618432</v>
      </c>
    </row>
    <row r="23" spans="1:5" ht="12.75">
      <c r="A23" s="35">
        <v>20</v>
      </c>
      <c r="B23" s="35" t="s">
        <v>50</v>
      </c>
      <c r="C23" s="42">
        <v>2205323.68</v>
      </c>
      <c r="D23" s="42">
        <v>819024.68</v>
      </c>
      <c r="E23" s="43">
        <f t="shared" si="0"/>
        <v>37.13852471760517</v>
      </c>
    </row>
    <row r="24" spans="1:5" ht="12.75">
      <c r="A24" s="2">
        <v>21</v>
      </c>
      <c r="B24" s="2" t="s">
        <v>36</v>
      </c>
      <c r="C24" s="6">
        <v>2693855.36</v>
      </c>
      <c r="D24" s="6">
        <v>995843.36</v>
      </c>
      <c r="E24" s="7">
        <f t="shared" si="0"/>
        <v>36.96721712631223</v>
      </c>
    </row>
    <row r="25" spans="1:5" ht="12.75">
      <c r="A25" s="35">
        <v>22</v>
      </c>
      <c r="B25" s="35" t="s">
        <v>58</v>
      </c>
      <c r="C25" s="42">
        <v>3646320.37</v>
      </c>
      <c r="D25" s="42">
        <v>1308734.37</v>
      </c>
      <c r="E25" s="43">
        <f t="shared" si="0"/>
        <v>35.89191944754981</v>
      </c>
    </row>
    <row r="26" spans="1:5" ht="12.75">
      <c r="A26" s="2">
        <v>23</v>
      </c>
      <c r="B26" s="2" t="s">
        <v>142</v>
      </c>
      <c r="C26" s="6">
        <v>5074376</v>
      </c>
      <c r="D26" s="6">
        <v>2697885</v>
      </c>
      <c r="E26" s="7">
        <f t="shared" si="0"/>
        <v>53.166832729778</v>
      </c>
    </row>
    <row r="27" spans="1:5" ht="12.75">
      <c r="A27" s="35">
        <v>24</v>
      </c>
      <c r="B27" s="35" t="s">
        <v>182</v>
      </c>
      <c r="C27" s="42">
        <v>12135798.11</v>
      </c>
      <c r="D27" s="42">
        <v>3487578.11</v>
      </c>
      <c r="E27" s="43">
        <f t="shared" si="0"/>
        <v>28.737937780344303</v>
      </c>
    </row>
    <row r="28" spans="1:5" ht="12.75">
      <c r="A28" s="2">
        <v>25</v>
      </c>
      <c r="B28" s="2" t="s">
        <v>65</v>
      </c>
      <c r="C28" s="6">
        <v>2860228.41</v>
      </c>
      <c r="D28" s="6">
        <v>1184475.41</v>
      </c>
      <c r="E28" s="7">
        <f t="shared" si="0"/>
        <v>41.411916819608116</v>
      </c>
    </row>
    <row r="29" spans="1:5" ht="12.75">
      <c r="A29" s="35">
        <v>26</v>
      </c>
      <c r="B29" s="35" t="s">
        <v>97</v>
      </c>
      <c r="C29" s="42">
        <v>5112278.43</v>
      </c>
      <c r="D29" s="42">
        <v>2591981.43</v>
      </c>
      <c r="E29" s="43">
        <f t="shared" si="0"/>
        <v>50.7011006049606</v>
      </c>
    </row>
    <row r="30" spans="1:5" ht="12.75">
      <c r="A30" s="2">
        <v>27</v>
      </c>
      <c r="B30" s="2" t="s">
        <v>5</v>
      </c>
      <c r="C30" s="6">
        <v>929183.37</v>
      </c>
      <c r="D30" s="6">
        <v>262363.37</v>
      </c>
      <c r="E30" s="7">
        <f t="shared" si="0"/>
        <v>28.235908914297507</v>
      </c>
    </row>
    <row r="31" spans="1:5" ht="12.75">
      <c r="A31" s="35">
        <v>28</v>
      </c>
      <c r="B31" s="35" t="s">
        <v>44</v>
      </c>
      <c r="C31" s="42">
        <v>3452575.85</v>
      </c>
      <c r="D31" s="42">
        <v>1013529.85</v>
      </c>
      <c r="E31" s="43">
        <f t="shared" si="0"/>
        <v>29.355759121121118</v>
      </c>
    </row>
    <row r="32" spans="1:5" ht="12.75">
      <c r="A32" s="2">
        <v>29</v>
      </c>
      <c r="B32" s="2" t="s">
        <v>89</v>
      </c>
      <c r="C32" s="6">
        <v>3912724.01</v>
      </c>
      <c r="D32" s="6">
        <v>2544434.01</v>
      </c>
      <c r="E32" s="7">
        <f t="shared" si="0"/>
        <v>65.02973385030548</v>
      </c>
    </row>
    <row r="33" spans="1:5" ht="12.75">
      <c r="A33" s="35">
        <v>30</v>
      </c>
      <c r="B33" s="35" t="s">
        <v>101</v>
      </c>
      <c r="C33" s="42">
        <v>7452032.59</v>
      </c>
      <c r="D33" s="42">
        <v>2822208.59</v>
      </c>
      <c r="E33" s="43">
        <f t="shared" si="0"/>
        <v>37.87166193807534</v>
      </c>
    </row>
    <row r="34" spans="1:5" ht="12.75">
      <c r="A34" s="2">
        <v>31</v>
      </c>
      <c r="B34" s="2" t="s">
        <v>47</v>
      </c>
      <c r="C34" s="6">
        <v>2261264.33</v>
      </c>
      <c r="D34" s="6">
        <v>1366414.33</v>
      </c>
      <c r="E34" s="7">
        <f t="shared" si="0"/>
        <v>60.427005895414275</v>
      </c>
    </row>
    <row r="35" spans="1:5" ht="12.75">
      <c r="A35" s="35">
        <v>32</v>
      </c>
      <c r="B35" s="35" t="s">
        <v>78</v>
      </c>
      <c r="C35" s="42">
        <v>4367079.68</v>
      </c>
      <c r="D35" s="42">
        <v>1585887.68</v>
      </c>
      <c r="E35" s="43">
        <f t="shared" si="0"/>
        <v>36.31460372163395</v>
      </c>
    </row>
    <row r="36" spans="1:5" ht="12.75">
      <c r="A36" s="2">
        <v>33</v>
      </c>
      <c r="B36" s="2" t="s">
        <v>69</v>
      </c>
      <c r="C36" s="6">
        <v>4631905.3</v>
      </c>
      <c r="D36" s="6">
        <v>2390696.3</v>
      </c>
      <c r="E36" s="7">
        <f t="shared" si="0"/>
        <v>51.61366964907508</v>
      </c>
    </row>
    <row r="37" spans="1:5" ht="12.75">
      <c r="A37" s="35">
        <v>34</v>
      </c>
      <c r="B37" s="35" t="s">
        <v>198</v>
      </c>
      <c r="C37" s="42">
        <v>26132722.63</v>
      </c>
      <c r="D37" s="42">
        <v>9418137.629999999</v>
      </c>
      <c r="E37" s="43">
        <f t="shared" si="0"/>
        <v>36.03963415273122</v>
      </c>
    </row>
    <row r="38" spans="1:5" ht="12.75">
      <c r="A38" s="2">
        <v>35</v>
      </c>
      <c r="B38" s="2" t="s">
        <v>54</v>
      </c>
      <c r="C38" s="6">
        <v>2206851.16</v>
      </c>
      <c r="D38" s="6">
        <v>583095.16</v>
      </c>
      <c r="E38" s="7">
        <f t="shared" si="0"/>
        <v>26.422042889380904</v>
      </c>
    </row>
    <row r="39" spans="1:5" ht="12.75">
      <c r="A39" s="35">
        <v>36</v>
      </c>
      <c r="B39" s="35" t="s">
        <v>154</v>
      </c>
      <c r="C39" s="42">
        <v>10981772.120000001</v>
      </c>
      <c r="D39" s="42">
        <v>6134147.12</v>
      </c>
      <c r="E39" s="43">
        <f t="shared" si="0"/>
        <v>55.857534220988725</v>
      </c>
    </row>
    <row r="40" spans="1:5" ht="12.75">
      <c r="A40" s="2">
        <v>37</v>
      </c>
      <c r="B40" s="2" t="s">
        <v>156</v>
      </c>
      <c r="C40" s="6">
        <v>5488667.79</v>
      </c>
      <c r="D40" s="6">
        <v>1789905.79</v>
      </c>
      <c r="E40" s="7">
        <f t="shared" si="0"/>
        <v>32.610933262550404</v>
      </c>
    </row>
    <row r="41" spans="1:5" ht="12.75">
      <c r="A41" s="35">
        <v>38</v>
      </c>
      <c r="B41" s="35" t="s">
        <v>140</v>
      </c>
      <c r="C41" s="42">
        <v>10171284.68</v>
      </c>
      <c r="D41" s="42">
        <v>4451097.68</v>
      </c>
      <c r="E41" s="43">
        <f t="shared" si="0"/>
        <v>43.761410874206305</v>
      </c>
    </row>
    <row r="42" spans="1:5" ht="12.75">
      <c r="A42" s="2">
        <v>39</v>
      </c>
      <c r="B42" s="2" t="s">
        <v>74</v>
      </c>
      <c r="C42" s="6">
        <v>5178748.34</v>
      </c>
      <c r="D42" s="6">
        <v>2979892.34</v>
      </c>
      <c r="E42" s="7">
        <f t="shared" si="0"/>
        <v>57.54078291435185</v>
      </c>
    </row>
    <row r="43" spans="1:5" ht="12.75">
      <c r="A43" s="35">
        <v>40</v>
      </c>
      <c r="B43" s="35" t="s">
        <v>25</v>
      </c>
      <c r="C43" s="42">
        <v>2598272.65</v>
      </c>
      <c r="D43" s="42">
        <v>690040.65</v>
      </c>
      <c r="E43" s="43">
        <f t="shared" si="0"/>
        <v>26.557668995977004</v>
      </c>
    </row>
    <row r="44" spans="1:5" ht="12.75">
      <c r="A44" s="2">
        <v>41</v>
      </c>
      <c r="B44" s="2" t="s">
        <v>172</v>
      </c>
      <c r="C44" s="6">
        <v>7947719.4399999995</v>
      </c>
      <c r="D44" s="6">
        <v>2918308.44</v>
      </c>
      <c r="E44" s="7">
        <f t="shared" si="0"/>
        <v>36.71881552980436</v>
      </c>
    </row>
    <row r="45" spans="1:5" ht="12.75">
      <c r="A45" s="35">
        <v>42</v>
      </c>
      <c r="B45" s="35" t="s">
        <v>24</v>
      </c>
      <c r="C45" s="42">
        <v>2589697.28</v>
      </c>
      <c r="D45" s="42">
        <v>649946.28</v>
      </c>
      <c r="E45" s="43">
        <f t="shared" si="0"/>
        <v>25.0973843552865</v>
      </c>
    </row>
    <row r="46" spans="1:5" ht="12.75">
      <c r="A46" s="2">
        <v>43</v>
      </c>
      <c r="B46" s="2" t="s">
        <v>51</v>
      </c>
      <c r="C46" s="6">
        <v>2526669.65</v>
      </c>
      <c r="D46" s="6">
        <v>787884.65</v>
      </c>
      <c r="E46" s="7">
        <f t="shared" si="0"/>
        <v>31.182732970255927</v>
      </c>
    </row>
    <row r="47" spans="1:5" ht="12.75">
      <c r="A47" s="35">
        <v>44</v>
      </c>
      <c r="B47" s="35" t="s">
        <v>81</v>
      </c>
      <c r="C47" s="42">
        <v>2458172.97</v>
      </c>
      <c r="D47" s="42">
        <v>824651.97</v>
      </c>
      <c r="E47" s="43">
        <f t="shared" si="0"/>
        <v>33.547353260498994</v>
      </c>
    </row>
    <row r="48" spans="1:5" ht="12.75">
      <c r="A48" s="2">
        <v>45</v>
      </c>
      <c r="B48" s="2" t="s">
        <v>171</v>
      </c>
      <c r="C48" s="6">
        <v>14413063</v>
      </c>
      <c r="D48" s="6">
        <v>4596624</v>
      </c>
      <c r="E48" s="7">
        <f t="shared" si="0"/>
        <v>31.89206902099852</v>
      </c>
    </row>
    <row r="49" spans="1:5" ht="12.75">
      <c r="A49" s="35">
        <v>46</v>
      </c>
      <c r="B49" s="35" t="s">
        <v>71</v>
      </c>
      <c r="C49" s="42">
        <v>4234141.18</v>
      </c>
      <c r="D49" s="42">
        <v>2237125.18</v>
      </c>
      <c r="E49" s="43">
        <f t="shared" si="0"/>
        <v>52.83539411881397</v>
      </c>
    </row>
    <row r="50" spans="1:5" ht="12.75">
      <c r="A50" s="2">
        <v>47</v>
      </c>
      <c r="B50" s="2" t="s">
        <v>155</v>
      </c>
      <c r="C50" s="6">
        <v>8088456</v>
      </c>
      <c r="D50" s="6">
        <v>2441317</v>
      </c>
      <c r="E50" s="7">
        <f t="shared" si="0"/>
        <v>30.182732031923027</v>
      </c>
    </row>
    <row r="51" spans="1:5" ht="12.75">
      <c r="A51" s="35">
        <v>48</v>
      </c>
      <c r="B51" s="35" t="s">
        <v>11</v>
      </c>
      <c r="C51" s="42">
        <v>811496.46</v>
      </c>
      <c r="D51" s="42">
        <v>500601.46</v>
      </c>
      <c r="E51" s="43">
        <f t="shared" si="0"/>
        <v>61.688680687528816</v>
      </c>
    </row>
    <row r="52" spans="1:5" ht="12.75">
      <c r="A52" s="2">
        <v>49</v>
      </c>
      <c r="B52" s="2" t="s">
        <v>53</v>
      </c>
      <c r="C52" s="6">
        <v>2405767.3</v>
      </c>
      <c r="D52" s="6">
        <v>777206.3</v>
      </c>
      <c r="E52" s="7">
        <f t="shared" si="0"/>
        <v>32.30596325754366</v>
      </c>
    </row>
    <row r="53" spans="1:5" ht="12.75">
      <c r="A53" s="35">
        <v>50</v>
      </c>
      <c r="B53" s="35" t="s">
        <v>167</v>
      </c>
      <c r="C53" s="42">
        <v>10992486.43</v>
      </c>
      <c r="D53" s="42">
        <v>5640539.43</v>
      </c>
      <c r="E53" s="43">
        <f t="shared" si="0"/>
        <v>51.31268040146219</v>
      </c>
    </row>
    <row r="54" spans="1:5" ht="12.75">
      <c r="A54" s="2">
        <v>51</v>
      </c>
      <c r="B54" s="2" t="s">
        <v>123</v>
      </c>
      <c r="C54" s="6">
        <v>5724365.77</v>
      </c>
      <c r="D54" s="6">
        <v>2789219.77</v>
      </c>
      <c r="E54" s="7">
        <f t="shared" si="0"/>
        <v>48.72539390507885</v>
      </c>
    </row>
    <row r="55" spans="1:5" ht="12.75">
      <c r="A55" s="35">
        <v>52</v>
      </c>
      <c r="B55" s="35" t="s">
        <v>164</v>
      </c>
      <c r="C55" s="42">
        <v>12570169.629999999</v>
      </c>
      <c r="D55" s="42">
        <v>4618920.63</v>
      </c>
      <c r="E55" s="43">
        <f t="shared" si="0"/>
        <v>36.74509386871337</v>
      </c>
    </row>
    <row r="56" spans="1:5" ht="12.75">
      <c r="A56" s="2">
        <v>53</v>
      </c>
      <c r="B56" s="2" t="s">
        <v>131</v>
      </c>
      <c r="C56" s="6">
        <v>5370785.25</v>
      </c>
      <c r="D56" s="6">
        <v>1830575.25</v>
      </c>
      <c r="E56" s="7">
        <f t="shared" si="0"/>
        <v>34.08394051875375</v>
      </c>
    </row>
    <row r="57" spans="1:5" ht="12.75">
      <c r="A57" s="35">
        <v>54</v>
      </c>
      <c r="B57" s="35" t="s">
        <v>174</v>
      </c>
      <c r="C57" s="42">
        <v>12855235.88</v>
      </c>
      <c r="D57" s="42">
        <v>4173842.88</v>
      </c>
      <c r="E57" s="43">
        <f t="shared" si="0"/>
        <v>32.46803807383735</v>
      </c>
    </row>
    <row r="58" spans="1:5" ht="12.75">
      <c r="A58" s="2">
        <v>55</v>
      </c>
      <c r="B58" s="2" t="s">
        <v>144</v>
      </c>
      <c r="C58" s="6">
        <v>12316777.1</v>
      </c>
      <c r="D58" s="6">
        <v>3282254.1</v>
      </c>
      <c r="E58" s="7">
        <f t="shared" si="0"/>
        <v>26.648644148963292</v>
      </c>
    </row>
    <row r="59" spans="1:5" ht="12.75">
      <c r="A59" s="35">
        <v>56</v>
      </c>
      <c r="B59" s="35" t="s">
        <v>202</v>
      </c>
      <c r="C59" s="42">
        <v>16361217</v>
      </c>
      <c r="D59" s="42">
        <v>8816541</v>
      </c>
      <c r="E59" s="43">
        <f t="shared" si="0"/>
        <v>53.88682883430982</v>
      </c>
    </row>
    <row r="60" spans="1:5" ht="12.75">
      <c r="A60" s="2">
        <v>57</v>
      </c>
      <c r="B60" s="2" t="s">
        <v>195</v>
      </c>
      <c r="C60" s="6">
        <v>18341941.66</v>
      </c>
      <c r="D60" s="6">
        <v>7555825.66</v>
      </c>
      <c r="E60" s="7">
        <f t="shared" si="0"/>
        <v>41.19425195031396</v>
      </c>
    </row>
    <row r="61" spans="1:5" ht="12.75">
      <c r="A61" s="35">
        <v>58</v>
      </c>
      <c r="B61" s="35" t="s">
        <v>1</v>
      </c>
      <c r="C61" s="42">
        <v>911393.83</v>
      </c>
      <c r="D61" s="42">
        <v>257135.83</v>
      </c>
      <c r="E61" s="43">
        <f t="shared" si="0"/>
        <v>28.213470569578025</v>
      </c>
    </row>
    <row r="62" spans="1:5" ht="12.75">
      <c r="A62" s="2">
        <v>59</v>
      </c>
      <c r="B62" s="2" t="s">
        <v>21</v>
      </c>
      <c r="C62" s="6">
        <v>2223189.28</v>
      </c>
      <c r="D62" s="6">
        <v>724741.28</v>
      </c>
      <c r="E62" s="7">
        <f t="shared" si="0"/>
        <v>32.59917122306384</v>
      </c>
    </row>
    <row r="63" spans="1:5" ht="12.75">
      <c r="A63" s="35">
        <v>60</v>
      </c>
      <c r="B63" s="35" t="s">
        <v>192</v>
      </c>
      <c r="C63" s="42">
        <v>22872531.25</v>
      </c>
      <c r="D63" s="42">
        <v>7645337.25</v>
      </c>
      <c r="E63" s="43">
        <f t="shared" si="0"/>
        <v>33.42584677854577</v>
      </c>
    </row>
    <row r="64" spans="1:5" ht="12.75">
      <c r="A64" s="2">
        <v>61</v>
      </c>
      <c r="B64" s="2" t="s">
        <v>147</v>
      </c>
      <c r="C64" s="6">
        <v>7425352.390000001</v>
      </c>
      <c r="D64" s="6">
        <v>3280090.39</v>
      </c>
      <c r="E64" s="7">
        <f t="shared" si="0"/>
        <v>44.17420504402485</v>
      </c>
    </row>
    <row r="65" spans="1:5" ht="12.75">
      <c r="A65" s="35">
        <v>62</v>
      </c>
      <c r="B65" s="35" t="s">
        <v>111</v>
      </c>
      <c r="C65" s="42">
        <v>8032564.390000001</v>
      </c>
      <c r="D65" s="42">
        <v>4060759.39</v>
      </c>
      <c r="E65" s="43">
        <f t="shared" si="0"/>
        <v>50.55371102975995</v>
      </c>
    </row>
    <row r="66" spans="1:5" ht="12.75">
      <c r="A66" s="2">
        <v>63</v>
      </c>
      <c r="B66" s="2" t="s">
        <v>129</v>
      </c>
      <c r="C66" s="6">
        <v>4930521.76</v>
      </c>
      <c r="D66" s="6">
        <v>2033403.76</v>
      </c>
      <c r="E66" s="7">
        <f t="shared" si="0"/>
        <v>41.24114767115438</v>
      </c>
    </row>
    <row r="67" spans="1:5" ht="12.75">
      <c r="A67" s="35">
        <v>64</v>
      </c>
      <c r="B67" s="35" t="s">
        <v>3</v>
      </c>
      <c r="C67" s="42">
        <v>706907.87</v>
      </c>
      <c r="D67" s="42">
        <v>282584.87</v>
      </c>
      <c r="E67" s="43">
        <f t="shared" si="0"/>
        <v>39.97478058915937</v>
      </c>
    </row>
    <row r="68" spans="1:5" ht="12.75">
      <c r="A68" s="2">
        <v>65</v>
      </c>
      <c r="B68" s="2" t="s">
        <v>186</v>
      </c>
      <c r="C68" s="6">
        <v>14696222.129999999</v>
      </c>
      <c r="D68" s="6">
        <v>4841609.13</v>
      </c>
      <c r="E68" s="7">
        <f aca="true" t="shared" si="1" ref="E68:E131">+D68/C68*100</f>
        <v>32.944583221266264</v>
      </c>
    </row>
    <row r="69" spans="1:5" ht="12.75">
      <c r="A69" s="35">
        <v>66</v>
      </c>
      <c r="B69" s="35" t="s">
        <v>122</v>
      </c>
      <c r="C69" s="42">
        <v>4290033.87</v>
      </c>
      <c r="D69" s="42">
        <v>2052252.87</v>
      </c>
      <c r="E69" s="43">
        <f t="shared" si="1"/>
        <v>47.837684554224744</v>
      </c>
    </row>
    <row r="70" spans="1:5" ht="12.75">
      <c r="A70" s="2">
        <v>67</v>
      </c>
      <c r="B70" s="2" t="s">
        <v>115</v>
      </c>
      <c r="C70" s="6">
        <v>6325728.79</v>
      </c>
      <c r="D70" s="6">
        <v>3650542.79</v>
      </c>
      <c r="E70" s="7">
        <f t="shared" si="1"/>
        <v>57.70944204517501</v>
      </c>
    </row>
    <row r="71" spans="1:5" ht="12.75">
      <c r="A71" s="35">
        <v>68</v>
      </c>
      <c r="B71" s="35" t="s">
        <v>208</v>
      </c>
      <c r="C71" s="42">
        <v>58584805.739999995</v>
      </c>
      <c r="D71" s="42">
        <v>33620558.739999995</v>
      </c>
      <c r="E71" s="43">
        <f t="shared" si="1"/>
        <v>57.38784709675133</v>
      </c>
    </row>
    <row r="72" spans="1:5" ht="12.75">
      <c r="A72" s="2">
        <v>69</v>
      </c>
      <c r="B72" s="2" t="s">
        <v>39</v>
      </c>
      <c r="C72" s="6">
        <v>2525617.12</v>
      </c>
      <c r="D72" s="6">
        <v>884642.12</v>
      </c>
      <c r="E72" s="7">
        <f t="shared" si="1"/>
        <v>35.02677080364422</v>
      </c>
    </row>
    <row r="73" spans="1:5" ht="12.75">
      <c r="A73" s="35">
        <v>70</v>
      </c>
      <c r="B73" s="35" t="s">
        <v>4</v>
      </c>
      <c r="C73" s="42">
        <v>1455389</v>
      </c>
      <c r="D73" s="42">
        <v>751819</v>
      </c>
      <c r="E73" s="43">
        <f t="shared" si="1"/>
        <v>51.65759807171828</v>
      </c>
    </row>
    <row r="74" spans="1:5" ht="12.75">
      <c r="A74" s="2">
        <v>71</v>
      </c>
      <c r="B74" s="2" t="s">
        <v>41</v>
      </c>
      <c r="C74" s="6">
        <v>4280877.56</v>
      </c>
      <c r="D74" s="6">
        <v>1769565.56</v>
      </c>
      <c r="E74" s="7">
        <f t="shared" si="1"/>
        <v>41.33651418892719</v>
      </c>
    </row>
    <row r="75" spans="1:5" ht="12.75">
      <c r="A75" s="35">
        <v>72</v>
      </c>
      <c r="B75" s="35" t="s">
        <v>206</v>
      </c>
      <c r="C75" s="42">
        <v>47687567.17</v>
      </c>
      <c r="D75" s="42">
        <v>21067165.17</v>
      </c>
      <c r="E75" s="43">
        <f t="shared" si="1"/>
        <v>44.177479414913925</v>
      </c>
    </row>
    <row r="76" spans="1:5" ht="12.75">
      <c r="A76" s="2">
        <v>73</v>
      </c>
      <c r="B76" s="2" t="s">
        <v>135</v>
      </c>
      <c r="C76" s="6">
        <v>8727474.44</v>
      </c>
      <c r="D76" s="6">
        <v>5213489.44</v>
      </c>
      <c r="E76" s="7">
        <f t="shared" si="1"/>
        <v>59.73651914814432</v>
      </c>
    </row>
    <row r="77" spans="1:5" ht="12.75">
      <c r="A77" s="35">
        <v>74</v>
      </c>
      <c r="B77" s="35" t="s">
        <v>43</v>
      </c>
      <c r="C77" s="42">
        <v>3097826.43</v>
      </c>
      <c r="D77" s="42">
        <v>1040085.43</v>
      </c>
      <c r="E77" s="43">
        <f t="shared" si="1"/>
        <v>33.57468384695782</v>
      </c>
    </row>
    <row r="78" spans="1:5" ht="12.75">
      <c r="A78" s="2">
        <v>75</v>
      </c>
      <c r="B78" s="2" t="s">
        <v>199</v>
      </c>
      <c r="C78" s="6">
        <v>37943210.64</v>
      </c>
      <c r="D78" s="6">
        <v>22071628.64</v>
      </c>
      <c r="E78" s="7">
        <f t="shared" si="1"/>
        <v>58.170166065841386</v>
      </c>
    </row>
    <row r="79" spans="1:5" ht="12.75">
      <c r="A79" s="35">
        <v>76</v>
      </c>
      <c r="B79" s="35" t="s">
        <v>134</v>
      </c>
      <c r="C79" s="42">
        <v>4593413.22</v>
      </c>
      <c r="D79" s="42">
        <v>1682738.22</v>
      </c>
      <c r="E79" s="43">
        <f t="shared" si="1"/>
        <v>36.6337217969691</v>
      </c>
    </row>
    <row r="80" spans="1:5" ht="12.75">
      <c r="A80" s="2">
        <v>77</v>
      </c>
      <c r="B80" s="2" t="s">
        <v>62</v>
      </c>
      <c r="C80" s="6">
        <v>1627719.49</v>
      </c>
      <c r="D80" s="6">
        <v>525123.49</v>
      </c>
      <c r="E80" s="7">
        <f t="shared" si="1"/>
        <v>32.26130136218987</v>
      </c>
    </row>
    <row r="81" spans="1:5" ht="12.75">
      <c r="A81" s="35">
        <v>78</v>
      </c>
      <c r="B81" s="35" t="s">
        <v>170</v>
      </c>
      <c r="C81" s="42">
        <v>13135778.030000001</v>
      </c>
      <c r="D81" s="42">
        <v>4489938.03</v>
      </c>
      <c r="E81" s="43">
        <f t="shared" si="1"/>
        <v>34.18098280700013</v>
      </c>
    </row>
    <row r="82" spans="1:5" ht="12.75">
      <c r="A82" s="2">
        <v>79</v>
      </c>
      <c r="B82" s="2" t="s">
        <v>138</v>
      </c>
      <c r="C82" s="6">
        <v>9204809.41</v>
      </c>
      <c r="D82" s="6">
        <v>4977591.41</v>
      </c>
      <c r="E82" s="7">
        <f t="shared" si="1"/>
        <v>54.07598558849466</v>
      </c>
    </row>
    <row r="83" spans="1:5" ht="12.75">
      <c r="A83" s="35">
        <v>80</v>
      </c>
      <c r="B83" s="35" t="s">
        <v>181</v>
      </c>
      <c r="C83" s="42">
        <v>10452186.46</v>
      </c>
      <c r="D83" s="42">
        <v>4017022.46</v>
      </c>
      <c r="E83" s="43">
        <f t="shared" si="1"/>
        <v>38.432365088136784</v>
      </c>
    </row>
    <row r="84" spans="1:5" ht="12.75">
      <c r="A84" s="2">
        <v>81</v>
      </c>
      <c r="B84" s="2" t="s">
        <v>165</v>
      </c>
      <c r="C84" s="6">
        <v>12839502.67</v>
      </c>
      <c r="D84" s="6">
        <v>3678844.67</v>
      </c>
      <c r="E84" s="7">
        <f t="shared" si="1"/>
        <v>28.652548035180242</v>
      </c>
    </row>
    <row r="85" spans="1:5" ht="12.75">
      <c r="A85" s="35">
        <v>82</v>
      </c>
      <c r="B85" s="35" t="s">
        <v>210</v>
      </c>
      <c r="C85" s="42">
        <v>373122845.52</v>
      </c>
      <c r="D85" s="42">
        <v>230296650.52</v>
      </c>
      <c r="E85" s="43">
        <f t="shared" si="1"/>
        <v>61.72140175417261</v>
      </c>
    </row>
    <row r="86" spans="1:5" ht="12.75">
      <c r="A86" s="2">
        <v>83</v>
      </c>
      <c r="B86" s="2" t="s">
        <v>45</v>
      </c>
      <c r="C86" s="6">
        <v>3250409.32</v>
      </c>
      <c r="D86" s="6">
        <v>1164916.32</v>
      </c>
      <c r="E86" s="7">
        <f t="shared" si="1"/>
        <v>35.83906533962314</v>
      </c>
    </row>
    <row r="87" spans="1:5" ht="12.75">
      <c r="A87" s="35">
        <v>84</v>
      </c>
      <c r="B87" s="35" t="s">
        <v>160</v>
      </c>
      <c r="C87" s="42">
        <v>11897774.39</v>
      </c>
      <c r="D87" s="42">
        <v>4900538.39</v>
      </c>
      <c r="E87" s="43">
        <f t="shared" si="1"/>
        <v>41.18869823350214</v>
      </c>
    </row>
    <row r="88" spans="1:5" ht="12.75">
      <c r="A88" s="2">
        <v>85</v>
      </c>
      <c r="B88" s="2" t="s">
        <v>42</v>
      </c>
      <c r="C88" s="6">
        <v>2377880.48</v>
      </c>
      <c r="D88" s="6">
        <v>580315.48</v>
      </c>
      <c r="E88" s="7">
        <f>+D88/C88*100</f>
        <v>24.404737112775322</v>
      </c>
    </row>
    <row r="89" spans="1:5" ht="12.75">
      <c r="A89" s="35">
        <v>86</v>
      </c>
      <c r="B89" s="35" t="s">
        <v>173</v>
      </c>
      <c r="C89" s="42">
        <v>11901576.7</v>
      </c>
      <c r="D89" s="42">
        <v>4710416.7</v>
      </c>
      <c r="E89" s="43">
        <f>+D89/C89*100</f>
        <v>39.5780896828569</v>
      </c>
    </row>
    <row r="90" spans="1:5" ht="12.75">
      <c r="A90" s="2">
        <v>87</v>
      </c>
      <c r="B90" s="2" t="s">
        <v>73</v>
      </c>
      <c r="C90" s="6">
        <v>3453925.78</v>
      </c>
      <c r="D90" s="6">
        <v>932169.78</v>
      </c>
      <c r="E90" s="7">
        <f t="shared" si="1"/>
        <v>26.988703272019936</v>
      </c>
    </row>
    <row r="91" spans="1:5" ht="12.75">
      <c r="A91" s="35">
        <v>88</v>
      </c>
      <c r="B91" s="35" t="s">
        <v>34</v>
      </c>
      <c r="C91" s="42">
        <v>3486403.44</v>
      </c>
      <c r="D91" s="42">
        <v>1858438.44</v>
      </c>
      <c r="E91" s="43">
        <f t="shared" si="1"/>
        <v>53.30531798695104</v>
      </c>
    </row>
    <row r="92" spans="1:5" ht="12.75">
      <c r="A92" s="2">
        <v>89</v>
      </c>
      <c r="B92" s="2" t="s">
        <v>91</v>
      </c>
      <c r="C92" s="6">
        <v>3274472.72</v>
      </c>
      <c r="D92" s="6">
        <v>1242093.72</v>
      </c>
      <c r="E92" s="7">
        <f t="shared" si="1"/>
        <v>37.932633013354284</v>
      </c>
    </row>
    <row r="93" spans="1:5" ht="12.75">
      <c r="A93" s="35">
        <v>90</v>
      </c>
      <c r="B93" s="35" t="s">
        <v>15</v>
      </c>
      <c r="C93" s="42">
        <v>2430692.1</v>
      </c>
      <c r="D93" s="42">
        <v>689483.1</v>
      </c>
      <c r="E93" s="43">
        <f t="shared" si="1"/>
        <v>28.36571114868888</v>
      </c>
    </row>
    <row r="94" spans="1:5" ht="12.75">
      <c r="A94" s="2">
        <v>91</v>
      </c>
      <c r="B94" s="2" t="s">
        <v>158</v>
      </c>
      <c r="C94" s="6">
        <v>4582401.79</v>
      </c>
      <c r="D94" s="6">
        <v>1266385.79</v>
      </c>
      <c r="E94" s="7">
        <f t="shared" si="1"/>
        <v>27.63585228959157</v>
      </c>
    </row>
    <row r="95" spans="1:5" ht="12.75">
      <c r="A95" s="35">
        <v>92</v>
      </c>
      <c r="B95" s="35" t="s">
        <v>93</v>
      </c>
      <c r="C95" s="42">
        <v>4853388.89</v>
      </c>
      <c r="D95" s="42">
        <v>1959428.89</v>
      </c>
      <c r="E95" s="43">
        <f t="shared" si="1"/>
        <v>40.37238586088246</v>
      </c>
    </row>
    <row r="96" spans="1:5" ht="12.75">
      <c r="A96" s="2">
        <v>93</v>
      </c>
      <c r="B96" s="2" t="s">
        <v>17</v>
      </c>
      <c r="C96" s="6">
        <v>1856697.75</v>
      </c>
      <c r="D96" s="6">
        <v>325057.75</v>
      </c>
      <c r="E96" s="7">
        <f t="shared" si="1"/>
        <v>17.50730564519723</v>
      </c>
    </row>
    <row r="97" spans="1:5" ht="12.75">
      <c r="A97" s="35">
        <v>94</v>
      </c>
      <c r="B97" s="35" t="s">
        <v>209</v>
      </c>
      <c r="C97" s="42">
        <v>96095647.19</v>
      </c>
      <c r="D97" s="42">
        <v>43212967.19</v>
      </c>
      <c r="E97" s="43">
        <f t="shared" si="1"/>
        <v>44.96870405020475</v>
      </c>
    </row>
    <row r="98" spans="1:5" ht="12.75">
      <c r="A98" s="2">
        <v>95</v>
      </c>
      <c r="B98" s="2" t="s">
        <v>96</v>
      </c>
      <c r="C98" s="6">
        <v>5007828.59</v>
      </c>
      <c r="D98" s="6">
        <v>2853849.59</v>
      </c>
      <c r="E98" s="7">
        <f t="shared" si="1"/>
        <v>56.98776503051196</v>
      </c>
    </row>
    <row r="99" spans="1:5" ht="12.75">
      <c r="A99" s="35">
        <v>96</v>
      </c>
      <c r="B99" s="35" t="s">
        <v>159</v>
      </c>
      <c r="C99" s="42">
        <v>11617265.95</v>
      </c>
      <c r="D99" s="42">
        <v>3647891.95</v>
      </c>
      <c r="E99" s="43">
        <f t="shared" si="1"/>
        <v>31.40060635351126</v>
      </c>
    </row>
    <row r="100" spans="1:5" ht="12.75">
      <c r="A100" s="2">
        <v>97</v>
      </c>
      <c r="B100" s="2" t="s">
        <v>117</v>
      </c>
      <c r="C100" s="6">
        <v>5508566.9</v>
      </c>
      <c r="D100" s="6">
        <v>1964671.9</v>
      </c>
      <c r="E100" s="7">
        <f t="shared" si="1"/>
        <v>35.66575364637942</v>
      </c>
    </row>
    <row r="101" spans="1:5" ht="12.75">
      <c r="A101" s="35">
        <v>98</v>
      </c>
      <c r="B101" s="35" t="s">
        <v>148</v>
      </c>
      <c r="C101" s="42">
        <v>9210412.08</v>
      </c>
      <c r="D101" s="42">
        <v>4615717.08</v>
      </c>
      <c r="E101" s="43">
        <f t="shared" si="1"/>
        <v>50.11412127827401</v>
      </c>
    </row>
    <row r="102" spans="1:5" ht="12.75">
      <c r="A102" s="2">
        <v>99</v>
      </c>
      <c r="B102" s="2" t="s">
        <v>80</v>
      </c>
      <c r="C102" s="6">
        <v>3290436</v>
      </c>
      <c r="D102" s="6">
        <v>1310942</v>
      </c>
      <c r="E102" s="7">
        <f t="shared" si="1"/>
        <v>39.840981559890544</v>
      </c>
    </row>
    <row r="103" spans="1:5" ht="12.75">
      <c r="A103" s="35">
        <v>100</v>
      </c>
      <c r="B103" s="35" t="s">
        <v>139</v>
      </c>
      <c r="C103" s="42">
        <v>4826394.24</v>
      </c>
      <c r="D103" s="42">
        <v>1663142.24</v>
      </c>
      <c r="E103" s="43">
        <f t="shared" si="1"/>
        <v>34.459311802924745</v>
      </c>
    </row>
    <row r="104" spans="1:5" ht="12.75">
      <c r="A104" s="2">
        <v>101</v>
      </c>
      <c r="B104" s="2" t="s">
        <v>95</v>
      </c>
      <c r="C104" s="6">
        <v>5248463.93</v>
      </c>
      <c r="D104" s="6">
        <v>2610257.93</v>
      </c>
      <c r="E104" s="7">
        <f t="shared" si="1"/>
        <v>49.733750004070245</v>
      </c>
    </row>
    <row r="105" spans="1:5" ht="12.75">
      <c r="A105" s="35">
        <v>102</v>
      </c>
      <c r="B105" s="35" t="s">
        <v>66</v>
      </c>
      <c r="C105" s="42">
        <v>2800409.68</v>
      </c>
      <c r="D105" s="42">
        <v>917141.68</v>
      </c>
      <c r="E105" s="43">
        <f t="shared" si="1"/>
        <v>32.75026816790606</v>
      </c>
    </row>
    <row r="106" spans="1:5" ht="12.75">
      <c r="A106" s="2">
        <v>103</v>
      </c>
      <c r="B106" s="2" t="s">
        <v>77</v>
      </c>
      <c r="C106" s="6">
        <v>6378840</v>
      </c>
      <c r="D106" s="6">
        <v>3413258</v>
      </c>
      <c r="E106" s="7">
        <f t="shared" si="1"/>
        <v>53.509070614719924</v>
      </c>
    </row>
    <row r="107" spans="1:5" ht="12.75">
      <c r="A107" s="35">
        <v>104</v>
      </c>
      <c r="B107" s="35" t="s">
        <v>90</v>
      </c>
      <c r="C107" s="42">
        <v>3671327.3</v>
      </c>
      <c r="D107" s="42">
        <v>1390337.3</v>
      </c>
      <c r="E107" s="43">
        <f t="shared" si="1"/>
        <v>37.87015393588036</v>
      </c>
    </row>
    <row r="108" spans="1:5" ht="12.75">
      <c r="A108" s="2">
        <v>105</v>
      </c>
      <c r="B108" s="2" t="s">
        <v>133</v>
      </c>
      <c r="C108" s="6">
        <v>4003503</v>
      </c>
      <c r="D108" s="6">
        <v>947648</v>
      </c>
      <c r="E108" s="7">
        <f t="shared" si="1"/>
        <v>23.670470585384848</v>
      </c>
    </row>
    <row r="109" spans="1:5" ht="12.75">
      <c r="A109" s="35">
        <v>106</v>
      </c>
      <c r="B109" s="35" t="s">
        <v>108</v>
      </c>
      <c r="C109" s="42">
        <v>7567624.16</v>
      </c>
      <c r="D109" s="42">
        <v>3293885.16</v>
      </c>
      <c r="E109" s="43">
        <f t="shared" si="1"/>
        <v>43.52601411431616</v>
      </c>
    </row>
    <row r="110" spans="1:5" ht="12.75">
      <c r="A110" s="2">
        <v>107</v>
      </c>
      <c r="B110" s="2" t="s">
        <v>75</v>
      </c>
      <c r="C110" s="6">
        <v>4575502.06</v>
      </c>
      <c r="D110" s="6">
        <v>2109403.06</v>
      </c>
      <c r="E110" s="7">
        <f t="shared" si="1"/>
        <v>46.10211146970832</v>
      </c>
    </row>
    <row r="111" spans="1:5" ht="12.75">
      <c r="A111" s="35">
        <v>108</v>
      </c>
      <c r="B111" s="35" t="s">
        <v>194</v>
      </c>
      <c r="C111" s="42">
        <v>16950066.11</v>
      </c>
      <c r="D111" s="42">
        <v>7085679.109999999</v>
      </c>
      <c r="E111" s="43">
        <f t="shared" si="1"/>
        <v>41.80325353315097</v>
      </c>
    </row>
    <row r="112" spans="1:5" ht="12.75">
      <c r="A112" s="2">
        <v>109</v>
      </c>
      <c r="B112" s="2" t="s">
        <v>70</v>
      </c>
      <c r="C112" s="6">
        <v>3983900.58</v>
      </c>
      <c r="D112" s="6">
        <v>1865542.58</v>
      </c>
      <c r="E112" s="7">
        <f t="shared" si="1"/>
        <v>46.82703653212149</v>
      </c>
    </row>
    <row r="113" spans="1:5" ht="12.75">
      <c r="A113" s="35">
        <v>110</v>
      </c>
      <c r="B113" s="35" t="s">
        <v>86</v>
      </c>
      <c r="C113" s="42">
        <v>4118864.55</v>
      </c>
      <c r="D113" s="42">
        <v>1354352.55</v>
      </c>
      <c r="E113" s="43">
        <f t="shared" si="1"/>
        <v>32.88169672877444</v>
      </c>
    </row>
    <row r="114" spans="1:5" ht="12.75">
      <c r="A114" s="2">
        <v>111</v>
      </c>
      <c r="B114" s="2" t="s">
        <v>22</v>
      </c>
      <c r="C114" s="6">
        <v>3523353.38</v>
      </c>
      <c r="D114" s="6">
        <v>1896290.38</v>
      </c>
      <c r="E114" s="7">
        <f t="shared" si="1"/>
        <v>53.82061279359949</v>
      </c>
    </row>
    <row r="115" spans="1:5" ht="12.75">
      <c r="A115" s="35">
        <v>112</v>
      </c>
      <c r="B115" s="35" t="s">
        <v>203</v>
      </c>
      <c r="C115" s="42">
        <v>37400918.370000005</v>
      </c>
      <c r="D115" s="42">
        <v>21110940.37</v>
      </c>
      <c r="E115" s="43">
        <f t="shared" si="1"/>
        <v>56.44497859959902</v>
      </c>
    </row>
    <row r="116" spans="1:5" ht="12.75">
      <c r="A116" s="2">
        <v>113</v>
      </c>
      <c r="B116" s="2" t="s">
        <v>204</v>
      </c>
      <c r="C116" s="6">
        <v>35291076.56</v>
      </c>
      <c r="D116" s="6">
        <v>16722859.559999999</v>
      </c>
      <c r="E116" s="7">
        <f t="shared" si="1"/>
        <v>47.38551835212135</v>
      </c>
    </row>
    <row r="117" spans="1:5" ht="12.75">
      <c r="A117" s="35">
        <v>114</v>
      </c>
      <c r="B117" s="35" t="s">
        <v>9</v>
      </c>
      <c r="C117" s="42">
        <v>1500640.12</v>
      </c>
      <c r="D117" s="42">
        <v>612433.12</v>
      </c>
      <c r="E117" s="43">
        <f t="shared" si="1"/>
        <v>40.811458512784526</v>
      </c>
    </row>
    <row r="118" spans="1:5" ht="12.75">
      <c r="A118" s="2">
        <v>115</v>
      </c>
      <c r="B118" s="2" t="s">
        <v>57</v>
      </c>
      <c r="C118" s="6">
        <v>3298023.9</v>
      </c>
      <c r="D118" s="6">
        <v>882175.9</v>
      </c>
      <c r="E118" s="7">
        <f t="shared" si="1"/>
        <v>26.748620590651267</v>
      </c>
    </row>
    <row r="119" spans="1:5" ht="12.75">
      <c r="A119" s="35">
        <v>116</v>
      </c>
      <c r="B119" s="35" t="s">
        <v>168</v>
      </c>
      <c r="C119" s="42">
        <v>21045086.42</v>
      </c>
      <c r="D119" s="42">
        <v>13065898.420000002</v>
      </c>
      <c r="E119" s="43">
        <f t="shared" si="1"/>
        <v>62.0852685479255</v>
      </c>
    </row>
    <row r="120" spans="1:5" ht="12.75">
      <c r="A120" s="2">
        <v>117</v>
      </c>
      <c r="B120" s="2" t="s">
        <v>2</v>
      </c>
      <c r="C120" s="6">
        <v>579565.08</v>
      </c>
      <c r="D120" s="6">
        <v>191097.08</v>
      </c>
      <c r="E120" s="7">
        <f t="shared" si="1"/>
        <v>32.97249723879154</v>
      </c>
    </row>
    <row r="121" spans="1:5" ht="12.75">
      <c r="A121" s="35">
        <v>118</v>
      </c>
      <c r="B121" s="35" t="s">
        <v>118</v>
      </c>
      <c r="C121" s="42">
        <v>8806059.82</v>
      </c>
      <c r="D121" s="42">
        <v>3998233.82</v>
      </c>
      <c r="E121" s="43">
        <f t="shared" si="1"/>
        <v>45.40320985464302</v>
      </c>
    </row>
    <row r="122" spans="1:5" ht="12.75">
      <c r="A122" s="2">
        <v>119</v>
      </c>
      <c r="B122" s="2" t="s">
        <v>201</v>
      </c>
      <c r="C122" s="6">
        <v>21589801.119999997</v>
      </c>
      <c r="D122" s="6">
        <v>13251689.12</v>
      </c>
      <c r="E122" s="7">
        <f t="shared" si="1"/>
        <v>61.37939412384916</v>
      </c>
    </row>
    <row r="123" spans="1:5" ht="12.75">
      <c r="A123" s="35">
        <v>120</v>
      </c>
      <c r="B123" s="35" t="s">
        <v>136</v>
      </c>
      <c r="C123" s="42">
        <v>8246568.7</v>
      </c>
      <c r="D123" s="42">
        <v>4389086.7</v>
      </c>
      <c r="E123" s="43">
        <f t="shared" si="1"/>
        <v>53.223187239075564</v>
      </c>
    </row>
    <row r="124" spans="1:5" ht="12.75">
      <c r="A124" s="2">
        <v>121</v>
      </c>
      <c r="B124" s="2" t="s">
        <v>55</v>
      </c>
      <c r="C124" s="6">
        <v>4804943</v>
      </c>
      <c r="D124" s="6">
        <v>2301551</v>
      </c>
      <c r="E124" s="7">
        <f t="shared" si="1"/>
        <v>47.89965250368214</v>
      </c>
    </row>
    <row r="125" spans="1:5" ht="12.75">
      <c r="A125" s="35">
        <v>122</v>
      </c>
      <c r="B125" s="35" t="s">
        <v>33</v>
      </c>
      <c r="C125" s="42">
        <v>1929093.64</v>
      </c>
      <c r="D125" s="42">
        <v>438298.64</v>
      </c>
      <c r="E125" s="43">
        <f t="shared" si="1"/>
        <v>22.7204439904742</v>
      </c>
    </row>
    <row r="126" spans="1:5" ht="12.75">
      <c r="A126" s="2">
        <v>123</v>
      </c>
      <c r="B126" s="2" t="s">
        <v>23</v>
      </c>
      <c r="C126" s="6">
        <v>4396786.36</v>
      </c>
      <c r="D126" s="6">
        <v>2273262.36</v>
      </c>
      <c r="E126" s="7">
        <f t="shared" si="1"/>
        <v>51.70281596306625</v>
      </c>
    </row>
    <row r="127" spans="1:5" ht="12.75">
      <c r="A127" s="35">
        <v>124</v>
      </c>
      <c r="B127" s="35" t="s">
        <v>94</v>
      </c>
      <c r="C127" s="42">
        <v>3726887.9</v>
      </c>
      <c r="D127" s="42">
        <v>1251458.9</v>
      </c>
      <c r="E127" s="43">
        <f t="shared" si="1"/>
        <v>33.57919351424549</v>
      </c>
    </row>
    <row r="128" spans="1:5" ht="12.75">
      <c r="A128" s="2">
        <v>125</v>
      </c>
      <c r="B128" s="2" t="s">
        <v>100</v>
      </c>
      <c r="C128" s="6">
        <v>5115249.06</v>
      </c>
      <c r="D128" s="6">
        <v>2044246.06</v>
      </c>
      <c r="E128" s="7">
        <f t="shared" si="1"/>
        <v>39.96376395404685</v>
      </c>
    </row>
    <row r="129" spans="1:5" ht="12.75">
      <c r="A129" s="35">
        <v>126</v>
      </c>
      <c r="B129" s="35" t="s">
        <v>180</v>
      </c>
      <c r="C129" s="42">
        <v>18730366.5</v>
      </c>
      <c r="D129" s="42">
        <v>10414991.500000002</v>
      </c>
      <c r="E129" s="43">
        <f t="shared" si="1"/>
        <v>55.60484627997002</v>
      </c>
    </row>
    <row r="130" spans="1:5" ht="12.75">
      <c r="A130" s="2">
        <v>127</v>
      </c>
      <c r="B130" s="2" t="s">
        <v>60</v>
      </c>
      <c r="C130" s="6">
        <v>7678784.87</v>
      </c>
      <c r="D130" s="6">
        <v>5151633.87</v>
      </c>
      <c r="E130" s="7">
        <f t="shared" si="1"/>
        <v>67.08918086931637</v>
      </c>
    </row>
    <row r="131" spans="1:5" ht="12.75">
      <c r="A131" s="35">
        <v>128</v>
      </c>
      <c r="B131" s="35" t="s">
        <v>56</v>
      </c>
      <c r="C131" s="42">
        <v>2968348.02</v>
      </c>
      <c r="D131" s="42">
        <v>837927.02</v>
      </c>
      <c r="E131" s="43">
        <f t="shared" si="1"/>
        <v>28.228732424710767</v>
      </c>
    </row>
    <row r="132" spans="1:5" ht="12.75">
      <c r="A132" s="2">
        <v>129</v>
      </c>
      <c r="B132" s="2" t="s">
        <v>132</v>
      </c>
      <c r="C132" s="6">
        <v>6070727.75</v>
      </c>
      <c r="D132" s="6">
        <v>2395774.75</v>
      </c>
      <c r="E132" s="7">
        <f aca="true" t="shared" si="2" ref="E132:E195">+D132/C132*100</f>
        <v>39.46437476132907</v>
      </c>
    </row>
    <row r="133" spans="1:5" ht="12.75">
      <c r="A133" s="35">
        <v>130</v>
      </c>
      <c r="B133" s="35" t="s">
        <v>200</v>
      </c>
      <c r="C133" s="42">
        <v>31323146.34</v>
      </c>
      <c r="D133" s="42">
        <v>19354255.34</v>
      </c>
      <c r="E133" s="43">
        <f t="shared" si="2"/>
        <v>61.788988660070856</v>
      </c>
    </row>
    <row r="134" spans="1:5" ht="12.75">
      <c r="A134" s="2">
        <v>131</v>
      </c>
      <c r="B134" s="2" t="s">
        <v>130</v>
      </c>
      <c r="C134" s="6">
        <v>9244611.45</v>
      </c>
      <c r="D134" s="6">
        <v>5001368.45</v>
      </c>
      <c r="E134" s="7">
        <f t="shared" si="2"/>
        <v>54.10036405586306</v>
      </c>
    </row>
    <row r="135" spans="1:5" ht="12.75">
      <c r="A135" s="35">
        <v>132</v>
      </c>
      <c r="B135" s="35" t="s">
        <v>143</v>
      </c>
      <c r="C135" s="42">
        <v>6465303.57</v>
      </c>
      <c r="D135" s="42">
        <v>2836386.57</v>
      </c>
      <c r="E135" s="43">
        <f t="shared" si="2"/>
        <v>43.87089545433363</v>
      </c>
    </row>
    <row r="136" spans="1:5" ht="12.75">
      <c r="A136" s="2">
        <v>133</v>
      </c>
      <c r="B136" s="2" t="s">
        <v>113</v>
      </c>
      <c r="C136" s="6">
        <v>3860675</v>
      </c>
      <c r="D136" s="6">
        <v>1220826</v>
      </c>
      <c r="E136" s="7">
        <f t="shared" si="2"/>
        <v>31.62208681124415</v>
      </c>
    </row>
    <row r="137" spans="1:5" ht="12.75">
      <c r="A137" s="35">
        <v>134</v>
      </c>
      <c r="B137" s="35" t="s">
        <v>107</v>
      </c>
      <c r="C137" s="42">
        <v>4222897.93</v>
      </c>
      <c r="D137" s="42">
        <v>1363892.93</v>
      </c>
      <c r="E137" s="43">
        <f t="shared" si="2"/>
        <v>32.297558515699194</v>
      </c>
    </row>
    <row r="138" spans="1:5" ht="12.75">
      <c r="A138" s="2">
        <v>135</v>
      </c>
      <c r="B138" s="2" t="s">
        <v>109</v>
      </c>
      <c r="C138" s="6">
        <v>8037748.58</v>
      </c>
      <c r="D138" s="6">
        <v>4145393.58</v>
      </c>
      <c r="E138" s="7">
        <f t="shared" si="2"/>
        <v>51.574063790883095</v>
      </c>
    </row>
    <row r="139" spans="1:5" ht="12.75">
      <c r="A139" s="35">
        <v>136</v>
      </c>
      <c r="B139" s="35" t="s">
        <v>190</v>
      </c>
      <c r="C139" s="42">
        <v>17036867.759999998</v>
      </c>
      <c r="D139" s="42">
        <v>7275465.76</v>
      </c>
      <c r="E139" s="43">
        <f t="shared" si="2"/>
        <v>42.70424506716955</v>
      </c>
    </row>
    <row r="140" spans="1:5" ht="12.75">
      <c r="A140" s="2">
        <v>137</v>
      </c>
      <c r="B140" s="2" t="s">
        <v>166</v>
      </c>
      <c r="C140" s="6">
        <v>11870923.79</v>
      </c>
      <c r="D140" s="6">
        <v>5697723.79</v>
      </c>
      <c r="E140" s="7">
        <f t="shared" si="2"/>
        <v>47.997307461443995</v>
      </c>
    </row>
    <row r="141" spans="1:5" ht="12.75">
      <c r="A141" s="35">
        <v>138</v>
      </c>
      <c r="B141" s="35" t="s">
        <v>61</v>
      </c>
      <c r="C141" s="42">
        <v>2943259.32</v>
      </c>
      <c r="D141" s="42">
        <v>2160292.32</v>
      </c>
      <c r="E141" s="43">
        <f t="shared" si="2"/>
        <v>73.3979607342244</v>
      </c>
    </row>
    <row r="142" spans="1:5" ht="12.75">
      <c r="A142" s="2">
        <v>139</v>
      </c>
      <c r="B142" s="2" t="s">
        <v>20</v>
      </c>
      <c r="C142" s="6">
        <v>1873546.76</v>
      </c>
      <c r="D142" s="6">
        <v>461062.76</v>
      </c>
      <c r="E142" s="7">
        <f t="shared" si="2"/>
        <v>24.60908741877358</v>
      </c>
    </row>
    <row r="143" spans="1:5" ht="12.75">
      <c r="A143" s="35">
        <v>140</v>
      </c>
      <c r="B143" s="35" t="s">
        <v>98</v>
      </c>
      <c r="C143" s="42">
        <v>4310974</v>
      </c>
      <c r="D143" s="42">
        <v>2061346</v>
      </c>
      <c r="E143" s="43">
        <f t="shared" si="2"/>
        <v>47.81624755797645</v>
      </c>
    </row>
    <row r="144" spans="1:5" ht="12.75">
      <c r="A144" s="2">
        <v>141</v>
      </c>
      <c r="B144" s="2" t="s">
        <v>163</v>
      </c>
      <c r="C144" s="6">
        <v>7872464.37</v>
      </c>
      <c r="D144" s="6">
        <v>2515273.37</v>
      </c>
      <c r="E144" s="7">
        <f t="shared" si="2"/>
        <v>31.9502668006359</v>
      </c>
    </row>
    <row r="145" spans="1:5" ht="12.75">
      <c r="A145" s="35">
        <v>142</v>
      </c>
      <c r="B145" s="35" t="s">
        <v>6</v>
      </c>
      <c r="C145" s="42">
        <v>2762106.34</v>
      </c>
      <c r="D145" s="42">
        <v>1871508.34</v>
      </c>
      <c r="E145" s="43">
        <f t="shared" si="2"/>
        <v>67.75656363758972</v>
      </c>
    </row>
    <row r="146" spans="1:5" ht="12.75">
      <c r="A146" s="2">
        <v>143</v>
      </c>
      <c r="B146" s="2" t="s">
        <v>141</v>
      </c>
      <c r="C146" s="6">
        <v>10274246</v>
      </c>
      <c r="D146" s="6">
        <v>4020426</v>
      </c>
      <c r="E146" s="7">
        <f t="shared" si="2"/>
        <v>39.13110509520602</v>
      </c>
    </row>
    <row r="147" spans="1:5" ht="12.75">
      <c r="A147" s="35">
        <v>144</v>
      </c>
      <c r="B147" s="35" t="s">
        <v>68</v>
      </c>
      <c r="C147" s="42">
        <v>3025197.81</v>
      </c>
      <c r="D147" s="42">
        <v>836066.81</v>
      </c>
      <c r="E147" s="43">
        <f t="shared" si="2"/>
        <v>27.636765015375968</v>
      </c>
    </row>
    <row r="148" spans="1:5" ht="12.75">
      <c r="A148" s="2">
        <v>145</v>
      </c>
      <c r="B148" s="2" t="s">
        <v>83</v>
      </c>
      <c r="C148" s="6">
        <v>4120117.3</v>
      </c>
      <c r="D148" s="6">
        <v>2118784.3</v>
      </c>
      <c r="E148" s="7">
        <f t="shared" si="2"/>
        <v>51.425339273714364</v>
      </c>
    </row>
    <row r="149" spans="1:5" ht="12.75">
      <c r="A149" s="35">
        <v>146</v>
      </c>
      <c r="B149" s="35" t="s">
        <v>196</v>
      </c>
      <c r="C149" s="42">
        <v>6286366.69</v>
      </c>
      <c r="D149" s="42">
        <v>2323499.69</v>
      </c>
      <c r="E149" s="43">
        <f t="shared" si="2"/>
        <v>36.960931561566284</v>
      </c>
    </row>
    <row r="150" spans="1:5" ht="12.75">
      <c r="A150" s="2">
        <v>147</v>
      </c>
      <c r="B150" s="2" t="s">
        <v>104</v>
      </c>
      <c r="C150" s="6">
        <v>3828541.33</v>
      </c>
      <c r="D150" s="6">
        <v>1278262.33</v>
      </c>
      <c r="E150" s="7">
        <f t="shared" si="2"/>
        <v>33.38771139764606</v>
      </c>
    </row>
    <row r="151" spans="1:5" ht="12.75">
      <c r="A151" s="35">
        <v>148</v>
      </c>
      <c r="B151" s="35" t="s">
        <v>84</v>
      </c>
      <c r="C151" s="42">
        <v>6362222.41</v>
      </c>
      <c r="D151" s="42">
        <v>3649577.41</v>
      </c>
      <c r="E151" s="43">
        <f t="shared" si="2"/>
        <v>57.36324785288354</v>
      </c>
    </row>
    <row r="152" spans="1:5" ht="12.75">
      <c r="A152" s="2">
        <v>149</v>
      </c>
      <c r="B152" s="2" t="s">
        <v>178</v>
      </c>
      <c r="C152" s="6">
        <v>18112631.83</v>
      </c>
      <c r="D152" s="6">
        <v>6542151.83</v>
      </c>
      <c r="E152" s="7">
        <f t="shared" si="2"/>
        <v>36.119277923842176</v>
      </c>
    </row>
    <row r="153" spans="1:5" ht="12.75">
      <c r="A153" s="35">
        <v>150</v>
      </c>
      <c r="B153" s="35" t="s">
        <v>185</v>
      </c>
      <c r="C153" s="42">
        <v>14643511.49</v>
      </c>
      <c r="D153" s="42">
        <v>7823082.49</v>
      </c>
      <c r="E153" s="43">
        <f t="shared" si="2"/>
        <v>53.42354185567003</v>
      </c>
    </row>
    <row r="154" spans="1:5" ht="12.75">
      <c r="A154" s="2">
        <v>151</v>
      </c>
      <c r="B154" s="2" t="s">
        <v>183</v>
      </c>
      <c r="C154" s="6">
        <v>30109388.35</v>
      </c>
      <c r="D154" s="6">
        <v>20918437.35</v>
      </c>
      <c r="E154" s="7">
        <f t="shared" si="2"/>
        <v>69.47480004189458</v>
      </c>
    </row>
    <row r="155" spans="1:5" ht="12.75">
      <c r="A155" s="35">
        <v>152</v>
      </c>
      <c r="B155" s="35" t="s">
        <v>191</v>
      </c>
      <c r="C155" s="42">
        <v>20729415.39</v>
      </c>
      <c r="D155" s="42">
        <v>6135239.390000001</v>
      </c>
      <c r="E155" s="43">
        <f t="shared" si="2"/>
        <v>29.59677962244743</v>
      </c>
    </row>
    <row r="156" spans="1:5" ht="12.75">
      <c r="A156" s="2">
        <v>153</v>
      </c>
      <c r="B156" s="2" t="s">
        <v>169</v>
      </c>
      <c r="C156" s="6">
        <v>12604726.89</v>
      </c>
      <c r="D156" s="6">
        <v>4586039.89</v>
      </c>
      <c r="E156" s="7">
        <f t="shared" si="2"/>
        <v>36.38349271683426</v>
      </c>
    </row>
    <row r="157" spans="1:5" ht="12.75">
      <c r="A157" s="35">
        <v>154</v>
      </c>
      <c r="B157" s="35" t="s">
        <v>19</v>
      </c>
      <c r="C157" s="42">
        <v>1749090.93</v>
      </c>
      <c r="D157" s="42">
        <v>412543.93</v>
      </c>
      <c r="E157" s="43">
        <f t="shared" si="2"/>
        <v>23.586191142160917</v>
      </c>
    </row>
    <row r="158" spans="1:5" ht="12.75">
      <c r="A158" s="2">
        <v>155</v>
      </c>
      <c r="B158" s="2" t="s">
        <v>46</v>
      </c>
      <c r="C158" s="6">
        <v>2091740.98</v>
      </c>
      <c r="D158" s="6">
        <v>1365409.98</v>
      </c>
      <c r="E158" s="7">
        <f t="shared" si="2"/>
        <v>65.27624562769716</v>
      </c>
    </row>
    <row r="159" spans="1:5" ht="12.75">
      <c r="A159" s="35">
        <v>156</v>
      </c>
      <c r="B159" s="35" t="s">
        <v>35</v>
      </c>
      <c r="C159" s="42">
        <v>2699453.25</v>
      </c>
      <c r="D159" s="42">
        <v>1370802.25</v>
      </c>
      <c r="E159" s="43">
        <f t="shared" si="2"/>
        <v>50.78073680290629</v>
      </c>
    </row>
    <row r="160" spans="1:5" ht="12.75">
      <c r="A160" s="2">
        <v>157</v>
      </c>
      <c r="B160" s="2" t="s">
        <v>102</v>
      </c>
      <c r="C160" s="6">
        <v>4858622.7</v>
      </c>
      <c r="D160" s="6">
        <v>2488739.7</v>
      </c>
      <c r="E160" s="7">
        <f t="shared" si="2"/>
        <v>51.223152190846186</v>
      </c>
    </row>
    <row r="161" spans="1:5" ht="12.75">
      <c r="A161" s="35">
        <v>158</v>
      </c>
      <c r="B161" s="35" t="s">
        <v>72</v>
      </c>
      <c r="C161" s="42">
        <v>3820870.28</v>
      </c>
      <c r="D161" s="42">
        <v>1722861.28</v>
      </c>
      <c r="E161" s="43">
        <f t="shared" si="2"/>
        <v>45.09080795069546</v>
      </c>
    </row>
    <row r="162" spans="1:5" ht="12.75">
      <c r="A162" s="2">
        <v>159</v>
      </c>
      <c r="B162" s="2" t="s">
        <v>38</v>
      </c>
      <c r="C162" s="6">
        <v>2756162.83</v>
      </c>
      <c r="D162" s="6">
        <v>1051522.83</v>
      </c>
      <c r="E162" s="7">
        <f t="shared" si="2"/>
        <v>38.15169476035638</v>
      </c>
    </row>
    <row r="163" spans="1:5" ht="12.75">
      <c r="A163" s="35">
        <v>160</v>
      </c>
      <c r="B163" s="35" t="s">
        <v>63</v>
      </c>
      <c r="C163" s="42">
        <v>2073790.68</v>
      </c>
      <c r="D163" s="42">
        <v>673544.68</v>
      </c>
      <c r="E163" s="43">
        <f t="shared" si="2"/>
        <v>32.47891344559423</v>
      </c>
    </row>
    <row r="164" spans="1:5" ht="12.75">
      <c r="A164" s="2">
        <v>161</v>
      </c>
      <c r="B164" s="2" t="s">
        <v>30</v>
      </c>
      <c r="C164" s="6">
        <v>1671940.01</v>
      </c>
      <c r="D164" s="6">
        <v>885321.01</v>
      </c>
      <c r="E164" s="7">
        <f t="shared" si="2"/>
        <v>52.95172103692883</v>
      </c>
    </row>
    <row r="165" spans="1:5" ht="12.75">
      <c r="A165" s="35">
        <v>162</v>
      </c>
      <c r="B165" s="35" t="s">
        <v>26</v>
      </c>
      <c r="C165" s="42">
        <v>2967014.11</v>
      </c>
      <c r="D165" s="42">
        <v>976949.11</v>
      </c>
      <c r="E165" s="43">
        <f t="shared" si="2"/>
        <v>32.927012605275415</v>
      </c>
    </row>
    <row r="166" spans="1:5" ht="12.75">
      <c r="A166" s="2">
        <v>163</v>
      </c>
      <c r="B166" s="2" t="s">
        <v>18</v>
      </c>
      <c r="C166" s="6">
        <v>2443701.18</v>
      </c>
      <c r="D166" s="6">
        <v>968989.18</v>
      </c>
      <c r="E166" s="7">
        <f t="shared" si="2"/>
        <v>39.652523308926014</v>
      </c>
    </row>
    <row r="167" spans="1:5" ht="12.75">
      <c r="A167" s="35">
        <v>164</v>
      </c>
      <c r="B167" s="35" t="s">
        <v>10</v>
      </c>
      <c r="C167" s="42">
        <v>3617871.22</v>
      </c>
      <c r="D167" s="42">
        <v>2072467.22</v>
      </c>
      <c r="E167" s="43">
        <f t="shared" si="2"/>
        <v>57.28416225937417</v>
      </c>
    </row>
    <row r="168" spans="1:5" ht="12.75">
      <c r="A168" s="2">
        <v>165</v>
      </c>
      <c r="B168" s="2" t="s">
        <v>8</v>
      </c>
      <c r="C168" s="6">
        <v>1713173.38</v>
      </c>
      <c r="D168" s="6">
        <v>452084.38</v>
      </c>
      <c r="E168" s="7">
        <f t="shared" si="2"/>
        <v>26.388711456630272</v>
      </c>
    </row>
    <row r="169" spans="1:5" ht="12.75">
      <c r="A169" s="35">
        <v>166</v>
      </c>
      <c r="B169" s="35" t="s">
        <v>125</v>
      </c>
      <c r="C169" s="42">
        <v>6937925.68</v>
      </c>
      <c r="D169" s="42">
        <v>3873887.68</v>
      </c>
      <c r="E169" s="43">
        <f t="shared" si="2"/>
        <v>55.83639633337785</v>
      </c>
    </row>
    <row r="170" spans="1:5" ht="12.75">
      <c r="A170" s="2">
        <v>167</v>
      </c>
      <c r="B170" s="2" t="s">
        <v>79</v>
      </c>
      <c r="C170" s="6">
        <v>8944508.43</v>
      </c>
      <c r="D170" s="6">
        <v>4523930.43</v>
      </c>
      <c r="E170" s="7">
        <f t="shared" si="2"/>
        <v>50.57774237013045</v>
      </c>
    </row>
    <row r="171" spans="1:5" ht="12.75">
      <c r="A171" s="35">
        <v>168</v>
      </c>
      <c r="B171" s="35" t="s">
        <v>146</v>
      </c>
      <c r="C171" s="42">
        <v>8632400</v>
      </c>
      <c r="D171" s="42">
        <v>3705049</v>
      </c>
      <c r="E171" s="43">
        <f t="shared" si="2"/>
        <v>42.92026551132941</v>
      </c>
    </row>
    <row r="172" spans="1:5" ht="12.75">
      <c r="A172" s="2">
        <v>169</v>
      </c>
      <c r="B172" s="2" t="s">
        <v>126</v>
      </c>
      <c r="C172" s="6">
        <v>5849162.18</v>
      </c>
      <c r="D172" s="6">
        <v>1771739.18</v>
      </c>
      <c r="E172" s="7">
        <f t="shared" si="2"/>
        <v>30.290477943287257</v>
      </c>
    </row>
    <row r="173" spans="1:5" ht="12.75">
      <c r="A173" s="35">
        <v>170</v>
      </c>
      <c r="B173" s="35" t="s">
        <v>189</v>
      </c>
      <c r="C173" s="42">
        <v>17940981.41</v>
      </c>
      <c r="D173" s="42">
        <v>7216642.41</v>
      </c>
      <c r="E173" s="43">
        <f t="shared" si="2"/>
        <v>40.22434584307392</v>
      </c>
    </row>
    <row r="174" spans="1:5" ht="12.75">
      <c r="A174" s="2">
        <v>171</v>
      </c>
      <c r="B174" s="2" t="s">
        <v>64</v>
      </c>
      <c r="C174" s="6">
        <v>3658670.2</v>
      </c>
      <c r="D174" s="6">
        <v>1853724.2</v>
      </c>
      <c r="E174" s="7">
        <f t="shared" si="2"/>
        <v>50.666611054475474</v>
      </c>
    </row>
    <row r="175" spans="1:5" ht="12.75">
      <c r="A175" s="35">
        <v>172</v>
      </c>
      <c r="B175" s="35" t="s">
        <v>120</v>
      </c>
      <c r="C175" s="42">
        <v>3178416.55</v>
      </c>
      <c r="D175" s="42">
        <v>897971.55</v>
      </c>
      <c r="E175" s="43">
        <f t="shared" si="2"/>
        <v>28.252166947721186</v>
      </c>
    </row>
    <row r="176" spans="1:5" ht="12.75">
      <c r="A176" s="2">
        <v>173</v>
      </c>
      <c r="B176" s="2" t="s">
        <v>197</v>
      </c>
      <c r="C176" s="6">
        <v>21041485.98</v>
      </c>
      <c r="D176" s="6">
        <v>8783392.98</v>
      </c>
      <c r="E176" s="7">
        <f t="shared" si="2"/>
        <v>41.743216179449696</v>
      </c>
    </row>
    <row r="177" spans="1:5" ht="12.75">
      <c r="A177" s="35">
        <v>174</v>
      </c>
      <c r="B177" s="35" t="s">
        <v>157</v>
      </c>
      <c r="C177" s="42">
        <v>7419586.15</v>
      </c>
      <c r="D177" s="42">
        <v>3125888.15</v>
      </c>
      <c r="E177" s="43">
        <f t="shared" si="2"/>
        <v>42.13022245182772</v>
      </c>
    </row>
    <row r="178" spans="1:5" ht="12.75">
      <c r="A178" s="2">
        <v>175</v>
      </c>
      <c r="B178" s="2" t="s">
        <v>161</v>
      </c>
      <c r="C178" s="6">
        <v>9193247.22</v>
      </c>
      <c r="D178" s="6">
        <v>2844595.22</v>
      </c>
      <c r="E178" s="7">
        <f t="shared" si="2"/>
        <v>30.942224786597222</v>
      </c>
    </row>
    <row r="179" spans="1:5" ht="12.75">
      <c r="A179" s="35">
        <v>176</v>
      </c>
      <c r="B179" s="35" t="s">
        <v>67</v>
      </c>
      <c r="C179" s="42">
        <v>3043892.6</v>
      </c>
      <c r="D179" s="42">
        <v>1074822.6</v>
      </c>
      <c r="E179" s="43">
        <f t="shared" si="2"/>
        <v>35.31079250299436</v>
      </c>
    </row>
    <row r="180" spans="1:5" ht="12.75">
      <c r="A180" s="2">
        <v>177</v>
      </c>
      <c r="B180" s="2" t="s">
        <v>27</v>
      </c>
      <c r="C180" s="6">
        <v>2555014.7</v>
      </c>
      <c r="D180" s="6">
        <v>777982.7</v>
      </c>
      <c r="E180" s="7">
        <f t="shared" si="2"/>
        <v>30.449245556199735</v>
      </c>
    </row>
    <row r="181" spans="1:5" ht="12.75">
      <c r="A181" s="35">
        <v>178</v>
      </c>
      <c r="B181" s="35" t="s">
        <v>88</v>
      </c>
      <c r="C181" s="42">
        <v>4507609.6</v>
      </c>
      <c r="D181" s="42">
        <v>968698.6</v>
      </c>
      <c r="E181" s="43">
        <f t="shared" si="2"/>
        <v>21.490294989166763</v>
      </c>
    </row>
    <row r="182" spans="1:5" ht="12.75">
      <c r="A182" s="2">
        <v>179</v>
      </c>
      <c r="B182" s="2" t="s">
        <v>149</v>
      </c>
      <c r="C182" s="6">
        <v>12307293.45</v>
      </c>
      <c r="D182" s="6">
        <v>7269368.45</v>
      </c>
      <c r="E182" s="7">
        <f t="shared" si="2"/>
        <v>59.06553280404637</v>
      </c>
    </row>
    <row r="183" spans="1:5" ht="12.75">
      <c r="A183" s="35">
        <v>180</v>
      </c>
      <c r="B183" s="35" t="s">
        <v>87</v>
      </c>
      <c r="C183" s="42">
        <v>3112579.24</v>
      </c>
      <c r="D183" s="42">
        <v>852617.24</v>
      </c>
      <c r="E183" s="43">
        <f t="shared" si="2"/>
        <v>27.392627601024543</v>
      </c>
    </row>
    <row r="184" spans="1:5" ht="12.75">
      <c r="A184" s="2">
        <v>181</v>
      </c>
      <c r="B184" s="2" t="s">
        <v>48</v>
      </c>
      <c r="C184" s="6">
        <v>1617616.89</v>
      </c>
      <c r="D184" s="6">
        <v>521518.89</v>
      </c>
      <c r="E184" s="7">
        <f t="shared" si="2"/>
        <v>32.23995083285759</v>
      </c>
    </row>
    <row r="185" spans="1:5" ht="12.75">
      <c r="A185" s="35">
        <v>182</v>
      </c>
      <c r="B185" s="35" t="s">
        <v>112</v>
      </c>
      <c r="C185" s="42">
        <v>3780631.41</v>
      </c>
      <c r="D185" s="42">
        <v>1494826.41</v>
      </c>
      <c r="E185" s="43">
        <f t="shared" si="2"/>
        <v>39.539067628917564</v>
      </c>
    </row>
    <row r="186" spans="1:5" ht="12.75">
      <c r="A186" s="2">
        <v>183</v>
      </c>
      <c r="B186" s="2" t="s">
        <v>151</v>
      </c>
      <c r="C186" s="6">
        <v>12466779.58</v>
      </c>
      <c r="D186" s="6">
        <v>4133521.58</v>
      </c>
      <c r="E186" s="7">
        <f t="shared" si="2"/>
        <v>33.15628991011646</v>
      </c>
    </row>
    <row r="187" spans="1:5" ht="12.75">
      <c r="A187" s="35">
        <v>184</v>
      </c>
      <c r="B187" s="35" t="s">
        <v>187</v>
      </c>
      <c r="C187" s="42">
        <v>15168299.42</v>
      </c>
      <c r="D187" s="42">
        <v>6284311.42</v>
      </c>
      <c r="E187" s="43">
        <f t="shared" si="2"/>
        <v>41.43056018339068</v>
      </c>
    </row>
    <row r="188" spans="1:5" ht="12.75">
      <c r="A188" s="2">
        <v>185</v>
      </c>
      <c r="B188" s="2" t="s">
        <v>162</v>
      </c>
      <c r="C188" s="6">
        <v>12946228.43</v>
      </c>
      <c r="D188" s="6">
        <v>4354648.43</v>
      </c>
      <c r="E188" s="7">
        <f t="shared" si="2"/>
        <v>33.636425106705765</v>
      </c>
    </row>
    <row r="189" spans="1:5" ht="12.75">
      <c r="A189" s="35">
        <v>186</v>
      </c>
      <c r="B189" s="35" t="s">
        <v>31</v>
      </c>
      <c r="C189" s="42">
        <v>1699513.68</v>
      </c>
      <c r="D189" s="42">
        <v>810212.68</v>
      </c>
      <c r="E189" s="43">
        <f t="shared" si="2"/>
        <v>47.67320731422415</v>
      </c>
    </row>
    <row r="190" spans="1:5" ht="12.75">
      <c r="A190" s="2">
        <v>187</v>
      </c>
      <c r="B190" s="2" t="s">
        <v>110</v>
      </c>
      <c r="C190" s="6">
        <v>3809732.47</v>
      </c>
      <c r="D190" s="6">
        <v>1951711.47</v>
      </c>
      <c r="E190" s="7">
        <f t="shared" si="2"/>
        <v>51.22962006830889</v>
      </c>
    </row>
    <row r="191" spans="1:5" ht="12.75">
      <c r="A191" s="35">
        <v>188</v>
      </c>
      <c r="B191" s="35" t="s">
        <v>179</v>
      </c>
      <c r="C191" s="42">
        <v>20901827.68</v>
      </c>
      <c r="D191" s="42">
        <v>12760762.68</v>
      </c>
      <c r="E191" s="43">
        <f t="shared" si="2"/>
        <v>61.05094193370558</v>
      </c>
    </row>
    <row r="192" spans="1:5" ht="12.75">
      <c r="A192" s="2">
        <v>189</v>
      </c>
      <c r="B192" s="2" t="s">
        <v>28</v>
      </c>
      <c r="C192" s="6">
        <v>2676750.33</v>
      </c>
      <c r="D192" s="6">
        <v>839936.33</v>
      </c>
      <c r="E192" s="7">
        <f t="shared" si="2"/>
        <v>31.378956811410948</v>
      </c>
    </row>
    <row r="193" spans="1:5" ht="12.75">
      <c r="A193" s="35">
        <v>190</v>
      </c>
      <c r="B193" s="35" t="s">
        <v>205</v>
      </c>
      <c r="C193" s="42">
        <v>30688137.92</v>
      </c>
      <c r="D193" s="42">
        <v>14356850.92</v>
      </c>
      <c r="E193" s="43">
        <f t="shared" si="2"/>
        <v>46.78306307611902</v>
      </c>
    </row>
    <row r="194" spans="1:5" ht="12.75">
      <c r="A194" s="2">
        <v>191</v>
      </c>
      <c r="B194" s="2" t="s">
        <v>32</v>
      </c>
      <c r="C194" s="6">
        <v>3612598</v>
      </c>
      <c r="D194" s="6">
        <v>2733069</v>
      </c>
      <c r="E194" s="7">
        <f t="shared" si="2"/>
        <v>75.65383693397382</v>
      </c>
    </row>
    <row r="195" spans="1:5" ht="12.75">
      <c r="A195" s="35">
        <v>192</v>
      </c>
      <c r="B195" s="35" t="s">
        <v>76</v>
      </c>
      <c r="C195" s="42">
        <v>4163727.25</v>
      </c>
      <c r="D195" s="42">
        <v>1164910.25</v>
      </c>
      <c r="E195" s="43">
        <f t="shared" si="2"/>
        <v>27.977583065749563</v>
      </c>
    </row>
    <row r="196" spans="1:5" ht="12.75">
      <c r="A196" s="2">
        <v>193</v>
      </c>
      <c r="B196" s="2" t="s">
        <v>12</v>
      </c>
      <c r="C196" s="6">
        <v>1522150.42</v>
      </c>
      <c r="D196" s="6">
        <v>796457.42</v>
      </c>
      <c r="E196" s="7">
        <f aca="true" t="shared" si="3" ref="E196:E213">+D196/C196*100</f>
        <v>52.324488403715065</v>
      </c>
    </row>
    <row r="197" spans="1:5" ht="12.75">
      <c r="A197" s="35">
        <v>194</v>
      </c>
      <c r="B197" s="35" t="s">
        <v>137</v>
      </c>
      <c r="C197" s="42">
        <v>6477993</v>
      </c>
      <c r="D197" s="42">
        <v>2761585</v>
      </c>
      <c r="E197" s="43">
        <f t="shared" si="3"/>
        <v>42.63025600676012</v>
      </c>
    </row>
    <row r="198" spans="1:5" ht="12.75">
      <c r="A198" s="2">
        <v>195</v>
      </c>
      <c r="B198" s="2" t="s">
        <v>99</v>
      </c>
      <c r="C198" s="6">
        <v>5361481.02</v>
      </c>
      <c r="D198" s="6">
        <v>2087424.02</v>
      </c>
      <c r="E198" s="7">
        <f t="shared" si="3"/>
        <v>38.93372022046252</v>
      </c>
    </row>
    <row r="199" spans="1:5" ht="12.75">
      <c r="A199" s="35">
        <v>196</v>
      </c>
      <c r="B199" s="35" t="s">
        <v>37</v>
      </c>
      <c r="C199" s="42">
        <v>3143270.02</v>
      </c>
      <c r="D199" s="42">
        <v>1509045.02</v>
      </c>
      <c r="E199" s="43">
        <f t="shared" si="3"/>
        <v>48.00876190713008</v>
      </c>
    </row>
    <row r="200" spans="1:5" ht="12.75">
      <c r="A200" s="2">
        <v>197</v>
      </c>
      <c r="B200" s="2" t="s">
        <v>103</v>
      </c>
      <c r="C200" s="6">
        <v>3901485.17</v>
      </c>
      <c r="D200" s="6">
        <v>1441695.17</v>
      </c>
      <c r="E200" s="7">
        <f t="shared" si="3"/>
        <v>36.952470845865086</v>
      </c>
    </row>
    <row r="201" spans="1:5" ht="12.75">
      <c r="A201" s="35">
        <v>198</v>
      </c>
      <c r="B201" s="35" t="s">
        <v>153</v>
      </c>
      <c r="C201" s="42">
        <v>7087479.54</v>
      </c>
      <c r="D201" s="42">
        <v>2132971.54</v>
      </c>
      <c r="E201" s="43">
        <f t="shared" si="3"/>
        <v>30.0949234204068</v>
      </c>
    </row>
    <row r="202" spans="1:5" ht="12.75">
      <c r="A202" s="2">
        <v>199</v>
      </c>
      <c r="B202" s="2" t="s">
        <v>82</v>
      </c>
      <c r="C202" s="6">
        <v>2365855.4</v>
      </c>
      <c r="D202" s="6">
        <v>667149.4</v>
      </c>
      <c r="E202" s="7">
        <f t="shared" si="3"/>
        <v>28.199077593668658</v>
      </c>
    </row>
    <row r="203" spans="1:5" ht="12.75">
      <c r="A203" s="35">
        <v>200</v>
      </c>
      <c r="B203" s="35" t="s">
        <v>176</v>
      </c>
      <c r="C203" s="42">
        <v>12738645.870000001</v>
      </c>
      <c r="D203" s="42">
        <v>4474615.87</v>
      </c>
      <c r="E203" s="43">
        <f t="shared" si="3"/>
        <v>35.12630711038048</v>
      </c>
    </row>
    <row r="204" spans="1:5" ht="12.75">
      <c r="A204" s="2">
        <v>201</v>
      </c>
      <c r="B204" s="2" t="s">
        <v>40</v>
      </c>
      <c r="C204" s="6">
        <v>3596257.68</v>
      </c>
      <c r="D204" s="6">
        <v>1918045.68</v>
      </c>
      <c r="E204" s="7">
        <f t="shared" si="3"/>
        <v>53.334489646470495</v>
      </c>
    </row>
    <row r="205" spans="1:5" ht="12.75">
      <c r="A205" s="35">
        <v>202</v>
      </c>
      <c r="B205" s="35" t="s">
        <v>175</v>
      </c>
      <c r="C205" s="42">
        <v>13474778.040000001</v>
      </c>
      <c r="D205" s="42">
        <v>3679649.04</v>
      </c>
      <c r="E205" s="43">
        <f t="shared" si="3"/>
        <v>27.30767830888886</v>
      </c>
    </row>
    <row r="206" spans="1:5" ht="12.75">
      <c r="A206" s="2">
        <v>203</v>
      </c>
      <c r="B206" s="2" t="s">
        <v>14</v>
      </c>
      <c r="C206" s="6">
        <v>1852477.96</v>
      </c>
      <c r="D206" s="6">
        <v>726636.96</v>
      </c>
      <c r="E206" s="7">
        <f t="shared" si="3"/>
        <v>39.225133884993696</v>
      </c>
    </row>
    <row r="207" spans="1:5" ht="12.75">
      <c r="A207" s="35">
        <v>204</v>
      </c>
      <c r="B207" s="35" t="s">
        <v>145</v>
      </c>
      <c r="C207" s="42">
        <v>9365180.68</v>
      </c>
      <c r="D207" s="42">
        <v>5543846.68</v>
      </c>
      <c r="E207" s="43">
        <f t="shared" si="3"/>
        <v>59.19636651366773</v>
      </c>
    </row>
    <row r="208" spans="1:5" ht="12.75">
      <c r="A208" s="2">
        <v>205</v>
      </c>
      <c r="B208" s="2" t="s">
        <v>188</v>
      </c>
      <c r="C208" s="6">
        <v>23576581.560000002</v>
      </c>
      <c r="D208" s="6">
        <v>12523780.56</v>
      </c>
      <c r="E208" s="7">
        <f t="shared" si="3"/>
        <v>53.119577696742226</v>
      </c>
    </row>
    <row r="209" spans="1:5" ht="12.75">
      <c r="A209" s="35">
        <v>206</v>
      </c>
      <c r="B209" s="35" t="s">
        <v>116</v>
      </c>
      <c r="C209" s="42">
        <v>9415044.84</v>
      </c>
      <c r="D209" s="42">
        <v>4724080.84</v>
      </c>
      <c r="E209" s="43">
        <f t="shared" si="3"/>
        <v>50.17587191863018</v>
      </c>
    </row>
    <row r="210" spans="1:5" ht="12.75">
      <c r="A210" s="2">
        <v>207</v>
      </c>
      <c r="B210" s="2" t="s">
        <v>13</v>
      </c>
      <c r="C210" s="6">
        <v>1320630.25</v>
      </c>
      <c r="D210" s="6">
        <v>228596.25</v>
      </c>
      <c r="E210" s="7">
        <f t="shared" si="3"/>
        <v>17.30963303316731</v>
      </c>
    </row>
    <row r="211" spans="1:5" ht="12.75">
      <c r="A211" s="35">
        <v>208</v>
      </c>
      <c r="B211" s="35" t="s">
        <v>114</v>
      </c>
      <c r="C211" s="42">
        <v>4368438.32</v>
      </c>
      <c r="D211" s="42">
        <v>1223453.32</v>
      </c>
      <c r="E211" s="43">
        <f t="shared" si="3"/>
        <v>28.006652043103585</v>
      </c>
    </row>
    <row r="212" spans="1:5" ht="12.75">
      <c r="A212" s="2">
        <v>209</v>
      </c>
      <c r="B212" s="2" t="s">
        <v>59</v>
      </c>
      <c r="C212" s="6">
        <v>4350753.25</v>
      </c>
      <c r="D212" s="6">
        <v>2036866.25</v>
      </c>
      <c r="E212" s="7">
        <f t="shared" si="3"/>
        <v>46.81640472256155</v>
      </c>
    </row>
    <row r="213" spans="1:5" ht="12.75">
      <c r="A213" s="35">
        <v>210</v>
      </c>
      <c r="B213" s="35" t="s">
        <v>85</v>
      </c>
      <c r="C213" s="42">
        <v>5160211.41</v>
      </c>
      <c r="D213" s="42">
        <v>1754790.41</v>
      </c>
      <c r="E213" s="43">
        <f t="shared" si="3"/>
        <v>34.0061728207372</v>
      </c>
    </row>
    <row r="214" spans="1:5" ht="12.75">
      <c r="A214" s="39" t="s">
        <v>264</v>
      </c>
      <c r="E214" s="7"/>
    </row>
    <row r="215" ht="12.75">
      <c r="E215" s="7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4"/>
  <sheetViews>
    <sheetView workbookViewId="0" topLeftCell="A1">
      <selection activeCell="G4" sqref="G4"/>
    </sheetView>
  </sheetViews>
  <sheetFormatPr defaultColWidth="6.8515625" defaultRowHeight="12.75"/>
  <cols>
    <col min="1" max="1" width="6.57421875" style="2" customWidth="1"/>
    <col min="2" max="2" width="26.421875" style="2" customWidth="1"/>
    <col min="3" max="4" width="17.7109375" style="6" customWidth="1"/>
    <col min="5" max="5" width="17.7109375" style="2" customWidth="1"/>
    <col min="6" max="6" width="6.8515625" style="2" customWidth="1"/>
    <col min="7" max="7" width="14.28125" style="2" customWidth="1"/>
    <col min="8" max="12" width="6.8515625" style="2" customWidth="1"/>
    <col min="13" max="13" width="16.140625" style="2" customWidth="1"/>
    <col min="14" max="16384" width="6.8515625" style="2" customWidth="1"/>
  </cols>
  <sheetData>
    <row r="1" spans="1:4" s="23" customFormat="1" ht="15">
      <c r="A1" s="23" t="s">
        <v>269</v>
      </c>
      <c r="C1" s="40"/>
      <c r="D1" s="40"/>
    </row>
    <row r="2" spans="1:5" ht="12.75">
      <c r="A2" s="28" t="s">
        <v>258</v>
      </c>
      <c r="B2" s="28" t="s">
        <v>0</v>
      </c>
      <c r="C2" s="55" t="s">
        <v>237</v>
      </c>
      <c r="D2" s="55" t="s">
        <v>240</v>
      </c>
      <c r="E2" s="55" t="s">
        <v>236</v>
      </c>
    </row>
    <row r="3" spans="1:5" ht="12.75">
      <c r="A3" s="28"/>
      <c r="B3" s="28"/>
      <c r="C3" s="55" t="s">
        <v>267</v>
      </c>
      <c r="D3" s="55" t="s">
        <v>267</v>
      </c>
      <c r="E3" s="55" t="s">
        <v>268</v>
      </c>
    </row>
    <row r="4" spans="1:5" ht="12.75">
      <c r="A4" s="2">
        <v>1</v>
      </c>
      <c r="B4" s="2" t="s">
        <v>177</v>
      </c>
      <c r="C4" s="6">
        <v>19006129.41</v>
      </c>
      <c r="D4" s="6">
        <v>5268911.63</v>
      </c>
      <c r="E4" s="8">
        <f aca="true" t="shared" si="0" ref="E4:E67">+D4/C4*100</f>
        <v>27.72217065526126</v>
      </c>
    </row>
    <row r="5" spans="1:5" ht="12.75">
      <c r="A5" s="35">
        <v>2</v>
      </c>
      <c r="B5" s="35" t="s">
        <v>92</v>
      </c>
      <c r="C5" s="42">
        <v>3181085.08</v>
      </c>
      <c r="D5" s="42">
        <v>473192.28</v>
      </c>
      <c r="E5" s="44">
        <f t="shared" si="0"/>
        <v>14.875184664976015</v>
      </c>
    </row>
    <row r="6" spans="1:5" ht="12.75">
      <c r="A6" s="2">
        <v>3</v>
      </c>
      <c r="B6" s="2" t="s">
        <v>119</v>
      </c>
      <c r="C6" s="6">
        <v>7257994.93</v>
      </c>
      <c r="D6" s="6">
        <v>1502884.6</v>
      </c>
      <c r="E6" s="8">
        <f t="shared" si="0"/>
        <v>20.706608567443574</v>
      </c>
    </row>
    <row r="7" spans="1:5" ht="12.75">
      <c r="A7" s="35">
        <v>4</v>
      </c>
      <c r="B7" s="35" t="s">
        <v>52</v>
      </c>
      <c r="C7" s="42">
        <v>2711002.9</v>
      </c>
      <c r="D7" s="42">
        <v>349143.36</v>
      </c>
      <c r="E7" s="44">
        <f t="shared" si="0"/>
        <v>12.878752730216556</v>
      </c>
    </row>
    <row r="8" spans="1:5" ht="12.75">
      <c r="A8" s="2">
        <v>5</v>
      </c>
      <c r="B8" s="2" t="s">
        <v>7</v>
      </c>
      <c r="C8" s="6">
        <v>1844537.14</v>
      </c>
      <c r="D8" s="6">
        <v>194340.44</v>
      </c>
      <c r="E8" s="8">
        <f t="shared" si="0"/>
        <v>10.536000375682326</v>
      </c>
    </row>
    <row r="9" spans="1:5" ht="12.75">
      <c r="A9" s="35">
        <v>6</v>
      </c>
      <c r="B9" s="35" t="s">
        <v>152</v>
      </c>
      <c r="C9" s="42">
        <v>11821476.72</v>
      </c>
      <c r="D9" s="42">
        <v>4353524.43</v>
      </c>
      <c r="E9" s="44">
        <f t="shared" si="0"/>
        <v>36.827246993893326</v>
      </c>
    </row>
    <row r="10" spans="1:5" ht="12.75">
      <c r="A10" s="2">
        <v>7</v>
      </c>
      <c r="B10" s="2" t="s">
        <v>16</v>
      </c>
      <c r="C10" s="6">
        <v>2093204.24</v>
      </c>
      <c r="D10" s="6">
        <v>270134.1</v>
      </c>
      <c r="E10" s="8">
        <f t="shared" si="0"/>
        <v>12.905291076612762</v>
      </c>
    </row>
    <row r="11" spans="1:5" ht="12.75">
      <c r="A11" s="35">
        <v>8</v>
      </c>
      <c r="B11" s="35" t="s">
        <v>184</v>
      </c>
      <c r="C11" s="42">
        <v>7767268.01</v>
      </c>
      <c r="D11" s="42">
        <v>2602107.8</v>
      </c>
      <c r="E11" s="44">
        <f t="shared" si="0"/>
        <v>33.50094005575585</v>
      </c>
    </row>
    <row r="12" spans="1:5" ht="12.75">
      <c r="A12" s="2">
        <v>9</v>
      </c>
      <c r="B12" s="2" t="s">
        <v>29</v>
      </c>
      <c r="C12" s="6">
        <v>2780577.93</v>
      </c>
      <c r="D12" s="6">
        <v>589220.56</v>
      </c>
      <c r="E12" s="8">
        <f t="shared" si="0"/>
        <v>21.190578895229887</v>
      </c>
    </row>
    <row r="13" spans="1:5" ht="12.75">
      <c r="A13" s="35">
        <v>10</v>
      </c>
      <c r="B13" s="35" t="s">
        <v>121</v>
      </c>
      <c r="C13" s="42">
        <v>6068473.53</v>
      </c>
      <c r="D13" s="42">
        <v>1847153.22</v>
      </c>
      <c r="E13" s="44">
        <f t="shared" si="0"/>
        <v>30.43851490607062</v>
      </c>
    </row>
    <row r="14" spans="1:5" ht="12.75">
      <c r="A14" s="2">
        <v>11</v>
      </c>
      <c r="B14" s="2" t="s">
        <v>106</v>
      </c>
      <c r="C14" s="6">
        <v>3701851.86</v>
      </c>
      <c r="D14" s="6">
        <v>658556.37</v>
      </c>
      <c r="E14" s="8">
        <f t="shared" si="0"/>
        <v>17.78991690931684</v>
      </c>
    </row>
    <row r="15" spans="1:5" ht="12.75">
      <c r="A15" s="35">
        <v>12</v>
      </c>
      <c r="B15" s="35" t="s">
        <v>124</v>
      </c>
      <c r="C15" s="42">
        <v>7944263.36</v>
      </c>
      <c r="D15" s="42">
        <v>1451690.83</v>
      </c>
      <c r="E15" s="44">
        <f t="shared" si="0"/>
        <v>18.27344794873467</v>
      </c>
    </row>
    <row r="16" spans="1:5" ht="12.75">
      <c r="A16" s="2">
        <v>13</v>
      </c>
      <c r="B16" s="2" t="s">
        <v>128</v>
      </c>
      <c r="C16" s="6">
        <v>7792195.5</v>
      </c>
      <c r="D16" s="6">
        <v>1963511.13</v>
      </c>
      <c r="E16" s="8">
        <f t="shared" si="0"/>
        <v>25.198432585527403</v>
      </c>
    </row>
    <row r="17" spans="1:5" ht="12.75">
      <c r="A17" s="35">
        <v>14</v>
      </c>
      <c r="B17" s="35" t="s">
        <v>193</v>
      </c>
      <c r="C17" s="42">
        <v>25387152.490000002</v>
      </c>
      <c r="D17" s="42">
        <v>6324819.039999999</v>
      </c>
      <c r="E17" s="44">
        <f t="shared" si="0"/>
        <v>24.91346377854446</v>
      </c>
    </row>
    <row r="18" spans="1:5" ht="12.75">
      <c r="A18" s="2">
        <v>15</v>
      </c>
      <c r="B18" s="2" t="s">
        <v>49</v>
      </c>
      <c r="C18" s="6">
        <v>1562027.78</v>
      </c>
      <c r="D18" s="6">
        <v>199950.83</v>
      </c>
      <c r="E18" s="8">
        <f t="shared" si="0"/>
        <v>12.800721764372206</v>
      </c>
    </row>
    <row r="19" spans="1:5" ht="12.75">
      <c r="A19" s="35">
        <v>16</v>
      </c>
      <c r="B19" s="35" t="s">
        <v>207</v>
      </c>
      <c r="C19" s="42">
        <v>50588361</v>
      </c>
      <c r="D19" s="42">
        <v>19911458</v>
      </c>
      <c r="E19" s="44">
        <f t="shared" si="0"/>
        <v>39.35976103277985</v>
      </c>
    </row>
    <row r="20" spans="1:5" ht="12.75">
      <c r="A20" s="2">
        <v>17</v>
      </c>
      <c r="B20" s="2" t="s">
        <v>127</v>
      </c>
      <c r="C20" s="6">
        <v>6689302</v>
      </c>
      <c r="D20" s="6">
        <v>2235117</v>
      </c>
      <c r="E20" s="8">
        <f t="shared" si="0"/>
        <v>33.413306799423914</v>
      </c>
    </row>
    <row r="21" spans="1:5" ht="12.75">
      <c r="A21" s="35">
        <v>18</v>
      </c>
      <c r="B21" s="35" t="s">
        <v>150</v>
      </c>
      <c r="C21" s="42">
        <v>10257447.94</v>
      </c>
      <c r="D21" s="42">
        <v>1523544.49</v>
      </c>
      <c r="E21" s="44">
        <f t="shared" si="0"/>
        <v>14.853056032181042</v>
      </c>
    </row>
    <row r="22" spans="1:5" ht="12.75">
      <c r="A22" s="2">
        <v>19</v>
      </c>
      <c r="B22" s="2" t="s">
        <v>105</v>
      </c>
      <c r="C22" s="6">
        <v>6513096.66</v>
      </c>
      <c r="D22" s="6">
        <v>1249141.52</v>
      </c>
      <c r="E22" s="8">
        <f t="shared" si="0"/>
        <v>19.17891880327168</v>
      </c>
    </row>
    <row r="23" spans="1:5" ht="12.75">
      <c r="A23" s="35">
        <v>20</v>
      </c>
      <c r="B23" s="35" t="s">
        <v>50</v>
      </c>
      <c r="C23" s="42">
        <v>2205323.68</v>
      </c>
      <c r="D23" s="42">
        <v>410959.49</v>
      </c>
      <c r="E23" s="44">
        <f t="shared" si="0"/>
        <v>18.634883111580244</v>
      </c>
    </row>
    <row r="24" spans="1:5" ht="12.75">
      <c r="A24" s="2">
        <v>21</v>
      </c>
      <c r="B24" s="2" t="s">
        <v>36</v>
      </c>
      <c r="C24" s="6">
        <v>2693855.36</v>
      </c>
      <c r="D24" s="6">
        <v>314364.41</v>
      </c>
      <c r="E24" s="8">
        <f t="shared" si="0"/>
        <v>11.669684076876347</v>
      </c>
    </row>
    <row r="25" spans="1:5" ht="12.75">
      <c r="A25" s="35">
        <v>22</v>
      </c>
      <c r="B25" s="35" t="s">
        <v>58</v>
      </c>
      <c r="C25" s="42">
        <v>3646320.37</v>
      </c>
      <c r="D25" s="42">
        <v>508245.52</v>
      </c>
      <c r="E25" s="44">
        <f t="shared" si="0"/>
        <v>13.938586531824685</v>
      </c>
    </row>
    <row r="26" spans="1:5" ht="12.75">
      <c r="A26" s="2">
        <v>23</v>
      </c>
      <c r="B26" s="2" t="s">
        <v>142</v>
      </c>
      <c r="C26" s="6">
        <v>5074376</v>
      </c>
      <c r="D26" s="6">
        <v>1218736</v>
      </c>
      <c r="E26" s="8">
        <f t="shared" si="0"/>
        <v>24.017455545272956</v>
      </c>
    </row>
    <row r="27" spans="1:5" ht="12.75">
      <c r="A27" s="35">
        <v>24</v>
      </c>
      <c r="B27" s="35" t="s">
        <v>182</v>
      </c>
      <c r="C27" s="42">
        <v>12135798.11</v>
      </c>
      <c r="D27" s="42">
        <v>1679601.84</v>
      </c>
      <c r="E27" s="44">
        <f t="shared" si="0"/>
        <v>13.840060824808829</v>
      </c>
    </row>
    <row r="28" spans="1:5" ht="12.75">
      <c r="A28" s="2">
        <v>25</v>
      </c>
      <c r="B28" s="2" t="s">
        <v>65</v>
      </c>
      <c r="C28" s="6">
        <v>2860228.41</v>
      </c>
      <c r="D28" s="6">
        <v>329172.36</v>
      </c>
      <c r="E28" s="8">
        <f t="shared" si="0"/>
        <v>11.508603957961524</v>
      </c>
    </row>
    <row r="29" spans="1:5" ht="12.75">
      <c r="A29" s="35">
        <v>26</v>
      </c>
      <c r="B29" s="35" t="s">
        <v>97</v>
      </c>
      <c r="C29" s="42">
        <v>5112278.43</v>
      </c>
      <c r="D29" s="42">
        <v>1529350.67</v>
      </c>
      <c r="E29" s="44">
        <f t="shared" si="0"/>
        <v>29.91524602856969</v>
      </c>
    </row>
    <row r="30" spans="1:5" ht="12.75">
      <c r="A30" s="2">
        <v>27</v>
      </c>
      <c r="B30" s="2" t="s">
        <v>5</v>
      </c>
      <c r="C30" s="6">
        <v>929183.37</v>
      </c>
      <c r="D30" s="6">
        <v>157811.46</v>
      </c>
      <c r="E30" s="8">
        <f t="shared" si="0"/>
        <v>16.98388769054272</v>
      </c>
    </row>
    <row r="31" spans="1:5" ht="12.75">
      <c r="A31" s="35">
        <v>28</v>
      </c>
      <c r="B31" s="35" t="s">
        <v>44</v>
      </c>
      <c r="C31" s="42">
        <v>3452575.85</v>
      </c>
      <c r="D31" s="42">
        <v>700793.91</v>
      </c>
      <c r="E31" s="44">
        <f t="shared" si="0"/>
        <v>20.297712213911247</v>
      </c>
    </row>
    <row r="32" spans="1:5" ht="12.75">
      <c r="A32" s="2">
        <v>29</v>
      </c>
      <c r="B32" s="2" t="s">
        <v>89</v>
      </c>
      <c r="C32" s="6">
        <v>3912724.01</v>
      </c>
      <c r="D32" s="6">
        <v>1687172.84</v>
      </c>
      <c r="E32" s="8">
        <f t="shared" si="0"/>
        <v>43.12015965572794</v>
      </c>
    </row>
    <row r="33" spans="1:5" ht="12.75">
      <c r="A33" s="35">
        <v>30</v>
      </c>
      <c r="B33" s="35" t="s">
        <v>101</v>
      </c>
      <c r="C33" s="42">
        <v>7452032.59</v>
      </c>
      <c r="D33" s="42">
        <v>980543.05</v>
      </c>
      <c r="E33" s="44">
        <f t="shared" si="0"/>
        <v>13.15806175238426</v>
      </c>
    </row>
    <row r="34" spans="1:5" ht="12.75">
      <c r="A34" s="2">
        <v>31</v>
      </c>
      <c r="B34" s="2" t="s">
        <v>47</v>
      </c>
      <c r="C34" s="6">
        <v>2261264.33</v>
      </c>
      <c r="D34" s="6">
        <v>385871.49</v>
      </c>
      <c r="E34" s="8">
        <f t="shared" si="0"/>
        <v>17.06441325238611</v>
      </c>
    </row>
    <row r="35" spans="1:5" ht="12.75">
      <c r="A35" s="35">
        <v>32</v>
      </c>
      <c r="B35" s="35" t="s">
        <v>78</v>
      </c>
      <c r="C35" s="42">
        <v>4367079.68</v>
      </c>
      <c r="D35" s="42">
        <v>1393460.76</v>
      </c>
      <c r="E35" s="44">
        <f t="shared" si="0"/>
        <v>31.908297125460283</v>
      </c>
    </row>
    <row r="36" spans="1:5" ht="12.75">
      <c r="A36" s="2">
        <v>33</v>
      </c>
      <c r="B36" s="2" t="s">
        <v>69</v>
      </c>
      <c r="C36" s="6">
        <v>4631905.3</v>
      </c>
      <c r="D36" s="6">
        <v>668475.56</v>
      </c>
      <c r="E36" s="8">
        <f t="shared" si="0"/>
        <v>14.431978132195407</v>
      </c>
    </row>
    <row r="37" spans="1:5" ht="12.75">
      <c r="A37" s="35">
        <v>34</v>
      </c>
      <c r="B37" s="35" t="s">
        <v>198</v>
      </c>
      <c r="C37" s="42">
        <v>26132722.63</v>
      </c>
      <c r="D37" s="42">
        <v>9116176.64</v>
      </c>
      <c r="E37" s="44">
        <f t="shared" si="0"/>
        <v>34.88414417843611</v>
      </c>
    </row>
    <row r="38" spans="1:5" ht="12.75">
      <c r="A38" s="2">
        <v>35</v>
      </c>
      <c r="B38" s="2" t="s">
        <v>54</v>
      </c>
      <c r="C38" s="6">
        <v>2206851.16</v>
      </c>
      <c r="D38" s="6">
        <v>424595.48</v>
      </c>
      <c r="E38" s="8">
        <f t="shared" si="0"/>
        <v>19.239878415724238</v>
      </c>
    </row>
    <row r="39" spans="1:5" ht="12.75">
      <c r="A39" s="35">
        <v>36</v>
      </c>
      <c r="B39" s="35" t="s">
        <v>154</v>
      </c>
      <c r="C39" s="42">
        <v>10981772.120000001</v>
      </c>
      <c r="D39" s="42">
        <v>2854670.13</v>
      </c>
      <c r="E39" s="44">
        <f t="shared" si="0"/>
        <v>25.99462180426304</v>
      </c>
    </row>
    <row r="40" spans="1:5" ht="12.75">
      <c r="A40" s="2">
        <v>37</v>
      </c>
      <c r="B40" s="2" t="s">
        <v>156</v>
      </c>
      <c r="C40" s="6">
        <v>5488667.79</v>
      </c>
      <c r="D40" s="6">
        <v>758128.1</v>
      </c>
      <c r="E40" s="8">
        <f t="shared" si="0"/>
        <v>13.812606792877148</v>
      </c>
    </row>
    <row r="41" spans="1:5" ht="12.75">
      <c r="A41" s="35">
        <v>38</v>
      </c>
      <c r="B41" s="35" t="s">
        <v>140</v>
      </c>
      <c r="C41" s="42">
        <v>10171284.68</v>
      </c>
      <c r="D41" s="42">
        <v>2051773.38</v>
      </c>
      <c r="E41" s="44">
        <f t="shared" si="0"/>
        <v>20.17221466659411</v>
      </c>
    </row>
    <row r="42" spans="1:5" ht="12.75">
      <c r="A42" s="2">
        <v>39</v>
      </c>
      <c r="B42" s="2" t="s">
        <v>74</v>
      </c>
      <c r="C42" s="6">
        <v>5178748.34</v>
      </c>
      <c r="D42" s="6">
        <v>1860096.35</v>
      </c>
      <c r="E42" s="8">
        <f t="shared" si="0"/>
        <v>35.917874897160964</v>
      </c>
    </row>
    <row r="43" spans="1:5" ht="12.75">
      <c r="A43" s="35">
        <v>40</v>
      </c>
      <c r="B43" s="35" t="s">
        <v>25</v>
      </c>
      <c r="C43" s="42">
        <v>2598272.65</v>
      </c>
      <c r="D43" s="42">
        <v>458880.06</v>
      </c>
      <c r="E43" s="44">
        <f t="shared" si="0"/>
        <v>17.660966411665843</v>
      </c>
    </row>
    <row r="44" spans="1:5" ht="12.75">
      <c r="A44" s="2">
        <v>41</v>
      </c>
      <c r="B44" s="2" t="s">
        <v>172</v>
      </c>
      <c r="C44" s="6">
        <v>7947719.4399999995</v>
      </c>
      <c r="D44" s="6">
        <v>2045156.68</v>
      </c>
      <c r="E44" s="8">
        <f t="shared" si="0"/>
        <v>25.73262299253986</v>
      </c>
    </row>
    <row r="45" spans="1:5" ht="12.75">
      <c r="A45" s="35">
        <v>42</v>
      </c>
      <c r="B45" s="35" t="s">
        <v>24</v>
      </c>
      <c r="C45" s="42">
        <v>2589697.28</v>
      </c>
      <c r="D45" s="42">
        <v>272808.48</v>
      </c>
      <c r="E45" s="44">
        <f t="shared" si="0"/>
        <v>10.534377207207786</v>
      </c>
    </row>
    <row r="46" spans="1:5" ht="12.75">
      <c r="A46" s="2">
        <v>43</v>
      </c>
      <c r="B46" s="2" t="s">
        <v>51</v>
      </c>
      <c r="C46" s="6">
        <v>2526669.65</v>
      </c>
      <c r="D46" s="6">
        <v>181633.79</v>
      </c>
      <c r="E46" s="8">
        <f t="shared" si="0"/>
        <v>7.188663939506299</v>
      </c>
    </row>
    <row r="47" spans="1:5" ht="12.75">
      <c r="A47" s="35">
        <v>44</v>
      </c>
      <c r="B47" s="35" t="s">
        <v>81</v>
      </c>
      <c r="C47" s="42">
        <v>2458172.97</v>
      </c>
      <c r="D47" s="42">
        <v>495810.66</v>
      </c>
      <c r="E47" s="44">
        <f t="shared" si="0"/>
        <v>20.169884953213845</v>
      </c>
    </row>
    <row r="48" spans="1:5" ht="12.75">
      <c r="A48" s="2">
        <v>45</v>
      </c>
      <c r="B48" s="2" t="s">
        <v>171</v>
      </c>
      <c r="C48" s="6">
        <v>14413063</v>
      </c>
      <c r="D48" s="6">
        <v>4275295</v>
      </c>
      <c r="E48" s="8">
        <f t="shared" si="0"/>
        <v>29.66264006478012</v>
      </c>
    </row>
    <row r="49" spans="1:5" ht="12.75">
      <c r="A49" s="35">
        <v>46</v>
      </c>
      <c r="B49" s="35" t="s">
        <v>71</v>
      </c>
      <c r="C49" s="42">
        <v>4234141.18</v>
      </c>
      <c r="D49" s="42">
        <v>1182149.72</v>
      </c>
      <c r="E49" s="44">
        <f t="shared" si="0"/>
        <v>27.919468665426034</v>
      </c>
    </row>
    <row r="50" spans="1:5" ht="12.75">
      <c r="A50" s="2">
        <v>47</v>
      </c>
      <c r="B50" s="2" t="s">
        <v>155</v>
      </c>
      <c r="C50" s="6">
        <v>8088456</v>
      </c>
      <c r="D50" s="6">
        <v>1858021</v>
      </c>
      <c r="E50" s="8">
        <f t="shared" si="0"/>
        <v>22.971269176713083</v>
      </c>
    </row>
    <row r="51" spans="1:5" ht="12.75">
      <c r="A51" s="35">
        <v>48</v>
      </c>
      <c r="B51" s="35" t="s">
        <v>11</v>
      </c>
      <c r="C51" s="42">
        <v>811496.46</v>
      </c>
      <c r="D51" s="42">
        <v>73256.38</v>
      </c>
      <c r="E51" s="44">
        <f t="shared" si="0"/>
        <v>9.027319724845134</v>
      </c>
    </row>
    <row r="52" spans="1:5" ht="12.75">
      <c r="A52" s="2">
        <v>49</v>
      </c>
      <c r="B52" s="2" t="s">
        <v>53</v>
      </c>
      <c r="C52" s="6">
        <v>2405767.3</v>
      </c>
      <c r="D52" s="6">
        <v>682043.83</v>
      </c>
      <c r="E52" s="8">
        <f t="shared" si="0"/>
        <v>28.35036580636872</v>
      </c>
    </row>
    <row r="53" spans="1:5" ht="12.75">
      <c r="A53" s="35">
        <v>50</v>
      </c>
      <c r="B53" s="35" t="s">
        <v>167</v>
      </c>
      <c r="C53" s="42">
        <v>10992486.43</v>
      </c>
      <c r="D53" s="42">
        <v>3305799.23</v>
      </c>
      <c r="E53" s="44">
        <f t="shared" si="0"/>
        <v>30.0732618689255</v>
      </c>
    </row>
    <row r="54" spans="1:5" ht="12.75">
      <c r="A54" s="2">
        <v>51</v>
      </c>
      <c r="B54" s="2" t="s">
        <v>123</v>
      </c>
      <c r="C54" s="6">
        <v>5724365.77</v>
      </c>
      <c r="D54" s="6">
        <v>1970509.95</v>
      </c>
      <c r="E54" s="8">
        <f t="shared" si="0"/>
        <v>34.42320126234701</v>
      </c>
    </row>
    <row r="55" spans="1:5" ht="12.75">
      <c r="A55" s="35">
        <v>52</v>
      </c>
      <c r="B55" s="35" t="s">
        <v>164</v>
      </c>
      <c r="C55" s="42">
        <v>12570169.629999999</v>
      </c>
      <c r="D55" s="42">
        <v>2749895.06</v>
      </c>
      <c r="E55" s="44">
        <f t="shared" si="0"/>
        <v>21.876356015412025</v>
      </c>
    </row>
    <row r="56" spans="1:5" ht="12.75">
      <c r="A56" s="2">
        <v>53</v>
      </c>
      <c r="B56" s="2" t="s">
        <v>131</v>
      </c>
      <c r="C56" s="6">
        <v>5370785.25</v>
      </c>
      <c r="D56" s="6">
        <v>1690871.52</v>
      </c>
      <c r="E56" s="8">
        <f t="shared" si="0"/>
        <v>31.482761668789493</v>
      </c>
    </row>
    <row r="57" spans="1:5" ht="12.75">
      <c r="A57" s="35">
        <v>54</v>
      </c>
      <c r="B57" s="35" t="s">
        <v>174</v>
      </c>
      <c r="C57" s="42">
        <v>12855235.88</v>
      </c>
      <c r="D57" s="42">
        <v>2121916.97</v>
      </c>
      <c r="E57" s="44">
        <f t="shared" si="0"/>
        <v>16.50624686942734</v>
      </c>
    </row>
    <row r="58" spans="1:5" ht="12.75">
      <c r="A58" s="2">
        <v>55</v>
      </c>
      <c r="B58" s="2" t="s">
        <v>144</v>
      </c>
      <c r="C58" s="6">
        <v>12316777.1</v>
      </c>
      <c r="D58" s="6">
        <v>2560543.48</v>
      </c>
      <c r="E58" s="8">
        <f t="shared" si="0"/>
        <v>20.789070543462216</v>
      </c>
    </row>
    <row r="59" spans="1:5" ht="12.75">
      <c r="A59" s="35">
        <v>56</v>
      </c>
      <c r="B59" s="35" t="s">
        <v>202</v>
      </c>
      <c r="C59" s="42">
        <v>16361217</v>
      </c>
      <c r="D59" s="42">
        <v>6530255</v>
      </c>
      <c r="E59" s="44">
        <f t="shared" si="0"/>
        <v>39.9130150281608</v>
      </c>
    </row>
    <row r="60" spans="1:5" ht="12.75">
      <c r="A60" s="2">
        <v>57</v>
      </c>
      <c r="B60" s="2" t="s">
        <v>195</v>
      </c>
      <c r="C60" s="6">
        <v>18341941.66</v>
      </c>
      <c r="D60" s="6">
        <v>6940775.96</v>
      </c>
      <c r="E60" s="8">
        <f t="shared" si="0"/>
        <v>37.841009903201275</v>
      </c>
    </row>
    <row r="61" spans="1:5" ht="12.75">
      <c r="A61" s="35">
        <v>58</v>
      </c>
      <c r="B61" s="35" t="s">
        <v>1</v>
      </c>
      <c r="C61" s="42">
        <v>911393.83</v>
      </c>
      <c r="D61" s="42">
        <v>110040.25</v>
      </c>
      <c r="E61" s="44">
        <f t="shared" si="0"/>
        <v>12.073841886772483</v>
      </c>
    </row>
    <row r="62" spans="1:5" ht="12.75">
      <c r="A62" s="2">
        <v>59</v>
      </c>
      <c r="B62" s="2" t="s">
        <v>21</v>
      </c>
      <c r="C62" s="6">
        <v>2223189.28</v>
      </c>
      <c r="D62" s="6">
        <v>264727.57</v>
      </c>
      <c r="E62" s="8">
        <f t="shared" si="0"/>
        <v>11.907558766206359</v>
      </c>
    </row>
    <row r="63" spans="1:5" ht="12.75">
      <c r="A63" s="35">
        <v>60</v>
      </c>
      <c r="B63" s="35" t="s">
        <v>192</v>
      </c>
      <c r="C63" s="42">
        <v>22872531.25</v>
      </c>
      <c r="D63" s="42">
        <v>6596105.220000001</v>
      </c>
      <c r="E63" s="44">
        <f t="shared" si="0"/>
        <v>28.838545012371558</v>
      </c>
    </row>
    <row r="64" spans="1:5" ht="12.75">
      <c r="A64" s="2">
        <v>61</v>
      </c>
      <c r="B64" s="2" t="s">
        <v>147</v>
      </c>
      <c r="C64" s="6">
        <v>7425352.390000001</v>
      </c>
      <c r="D64" s="6">
        <v>2358100.05</v>
      </c>
      <c r="E64" s="8">
        <f t="shared" si="0"/>
        <v>31.757416027497108</v>
      </c>
    </row>
    <row r="65" spans="1:5" ht="12.75">
      <c r="A65" s="35">
        <v>62</v>
      </c>
      <c r="B65" s="35" t="s">
        <v>111</v>
      </c>
      <c r="C65" s="42">
        <v>8032564.390000001</v>
      </c>
      <c r="D65" s="42">
        <v>1691663.7</v>
      </c>
      <c r="E65" s="44">
        <f t="shared" si="0"/>
        <v>21.060070207541777</v>
      </c>
    </row>
    <row r="66" spans="1:5" ht="12.75">
      <c r="A66" s="2">
        <v>63</v>
      </c>
      <c r="B66" s="2" t="s">
        <v>129</v>
      </c>
      <c r="C66" s="6">
        <v>4930521.76</v>
      </c>
      <c r="D66" s="6">
        <v>1254700.76</v>
      </c>
      <c r="E66" s="8">
        <f t="shared" si="0"/>
        <v>25.447626459719753</v>
      </c>
    </row>
    <row r="67" spans="1:5" ht="12.75">
      <c r="A67" s="35">
        <v>64</v>
      </c>
      <c r="B67" s="35" t="s">
        <v>3</v>
      </c>
      <c r="C67" s="42">
        <v>706907.87</v>
      </c>
      <c r="D67" s="42">
        <v>134382.04</v>
      </c>
      <c r="E67" s="44">
        <f t="shared" si="0"/>
        <v>19.00983787321536</v>
      </c>
    </row>
    <row r="68" spans="1:5" ht="12.75">
      <c r="A68" s="2">
        <v>65</v>
      </c>
      <c r="B68" s="2" t="s">
        <v>186</v>
      </c>
      <c r="C68" s="6">
        <v>14696222.129999999</v>
      </c>
      <c r="D68" s="6">
        <v>3323741.68</v>
      </c>
      <c r="E68" s="8">
        <f aca="true" t="shared" si="1" ref="E68:E131">+D68/C68*100</f>
        <v>22.616299961982136</v>
      </c>
    </row>
    <row r="69" spans="1:5" ht="12.75">
      <c r="A69" s="35">
        <v>66</v>
      </c>
      <c r="B69" s="35" t="s">
        <v>122</v>
      </c>
      <c r="C69" s="42">
        <v>4290033.87</v>
      </c>
      <c r="D69" s="42">
        <v>1036729.85</v>
      </c>
      <c r="E69" s="44">
        <f t="shared" si="1"/>
        <v>24.16600617654331</v>
      </c>
    </row>
    <row r="70" spans="1:5" ht="12.75">
      <c r="A70" s="2">
        <v>67</v>
      </c>
      <c r="B70" s="2" t="s">
        <v>115</v>
      </c>
      <c r="C70" s="6">
        <v>6325728.79</v>
      </c>
      <c r="D70" s="6">
        <v>3604172.47</v>
      </c>
      <c r="E70" s="8">
        <f t="shared" si="1"/>
        <v>56.97639892019461</v>
      </c>
    </row>
    <row r="71" spans="1:5" ht="12.75">
      <c r="A71" s="35">
        <v>68</v>
      </c>
      <c r="B71" s="35" t="s">
        <v>208</v>
      </c>
      <c r="C71" s="42">
        <v>58584805.739999995</v>
      </c>
      <c r="D71" s="42">
        <v>29343569.54</v>
      </c>
      <c r="E71" s="44">
        <f t="shared" si="1"/>
        <v>50.08733778213259</v>
      </c>
    </row>
    <row r="72" spans="1:5" ht="12.75">
      <c r="A72" s="2">
        <v>69</v>
      </c>
      <c r="B72" s="2" t="s">
        <v>39</v>
      </c>
      <c r="C72" s="6">
        <v>2525617.12</v>
      </c>
      <c r="D72" s="6">
        <v>732426.83</v>
      </c>
      <c r="E72" s="8">
        <f t="shared" si="1"/>
        <v>28.999915474123807</v>
      </c>
    </row>
    <row r="73" spans="1:5" ht="12.75">
      <c r="A73" s="35">
        <v>70</v>
      </c>
      <c r="B73" s="35" t="s">
        <v>4</v>
      </c>
      <c r="C73" s="42">
        <v>1455389</v>
      </c>
      <c r="D73" s="42">
        <v>269802</v>
      </c>
      <c r="E73" s="44">
        <f t="shared" si="1"/>
        <v>18.538136539440657</v>
      </c>
    </row>
    <row r="74" spans="1:5" ht="12.75">
      <c r="A74" s="2">
        <v>71</v>
      </c>
      <c r="B74" s="2" t="s">
        <v>41</v>
      </c>
      <c r="C74" s="6">
        <v>4280877.56</v>
      </c>
      <c r="D74" s="6">
        <v>688733.7</v>
      </c>
      <c r="E74" s="8">
        <f t="shared" si="1"/>
        <v>16.08861011198835</v>
      </c>
    </row>
    <row r="75" spans="1:5" ht="12.75">
      <c r="A75" s="35">
        <v>72</v>
      </c>
      <c r="B75" s="35" t="s">
        <v>206</v>
      </c>
      <c r="C75" s="42">
        <v>47687567.17</v>
      </c>
      <c r="D75" s="42">
        <v>16326468.19</v>
      </c>
      <c r="E75" s="44">
        <f t="shared" si="1"/>
        <v>34.23632019599208</v>
      </c>
    </row>
    <row r="76" spans="1:5" ht="12.75">
      <c r="A76" s="2">
        <v>73</v>
      </c>
      <c r="B76" s="2" t="s">
        <v>135</v>
      </c>
      <c r="C76" s="6">
        <v>8727474.44</v>
      </c>
      <c r="D76" s="6">
        <v>4483813.41</v>
      </c>
      <c r="E76" s="8">
        <f t="shared" si="1"/>
        <v>51.375841210713425</v>
      </c>
    </row>
    <row r="77" spans="1:5" ht="12.75">
      <c r="A77" s="35">
        <v>74</v>
      </c>
      <c r="B77" s="35" t="s">
        <v>43</v>
      </c>
      <c r="C77" s="42">
        <v>3097826.43</v>
      </c>
      <c r="D77" s="42">
        <v>640327.98</v>
      </c>
      <c r="E77" s="44">
        <f t="shared" si="1"/>
        <v>20.670234258411952</v>
      </c>
    </row>
    <row r="78" spans="1:5" ht="12.75">
      <c r="A78" s="2">
        <v>75</v>
      </c>
      <c r="B78" s="2" t="s">
        <v>199</v>
      </c>
      <c r="C78" s="6">
        <v>37943210.64</v>
      </c>
      <c r="D78" s="6">
        <v>14777352.899999999</v>
      </c>
      <c r="E78" s="8">
        <f t="shared" si="1"/>
        <v>38.94597386659106</v>
      </c>
    </row>
    <row r="79" spans="1:5" ht="12.75">
      <c r="A79" s="35">
        <v>76</v>
      </c>
      <c r="B79" s="35" t="s">
        <v>134</v>
      </c>
      <c r="C79" s="42">
        <v>4593413.22</v>
      </c>
      <c r="D79" s="42">
        <v>682709.02</v>
      </c>
      <c r="E79" s="44">
        <f t="shared" si="1"/>
        <v>14.862782582403941</v>
      </c>
    </row>
    <row r="80" spans="1:5" ht="12.75">
      <c r="A80" s="2">
        <v>77</v>
      </c>
      <c r="B80" s="2" t="s">
        <v>62</v>
      </c>
      <c r="C80" s="6">
        <v>1627719.49</v>
      </c>
      <c r="D80" s="6">
        <v>419607.36</v>
      </c>
      <c r="E80" s="8">
        <f t="shared" si="1"/>
        <v>25.778849646876196</v>
      </c>
    </row>
    <row r="81" spans="1:5" ht="12.75">
      <c r="A81" s="35">
        <v>78</v>
      </c>
      <c r="B81" s="35" t="s">
        <v>170</v>
      </c>
      <c r="C81" s="42">
        <v>13135778.030000001</v>
      </c>
      <c r="D81" s="42">
        <v>3396220.49</v>
      </c>
      <c r="E81" s="44">
        <f t="shared" si="1"/>
        <v>25.85473416377454</v>
      </c>
    </row>
    <row r="82" spans="1:5" ht="12.75">
      <c r="A82" s="2">
        <v>79</v>
      </c>
      <c r="B82" s="2" t="s">
        <v>138</v>
      </c>
      <c r="C82" s="6">
        <v>9204809.41</v>
      </c>
      <c r="D82" s="6">
        <v>3797337.22</v>
      </c>
      <c r="E82" s="8">
        <f t="shared" si="1"/>
        <v>41.25383862782228</v>
      </c>
    </row>
    <row r="83" spans="1:5" ht="12.75">
      <c r="A83" s="35">
        <v>80</v>
      </c>
      <c r="B83" s="35" t="s">
        <v>181</v>
      </c>
      <c r="C83" s="42">
        <v>10452186.46</v>
      </c>
      <c r="D83" s="42">
        <v>2381664.72</v>
      </c>
      <c r="E83" s="44">
        <f t="shared" si="1"/>
        <v>22.78628236412078</v>
      </c>
    </row>
    <row r="84" spans="1:5" ht="12.75">
      <c r="A84" s="2">
        <v>81</v>
      </c>
      <c r="B84" s="2" t="s">
        <v>165</v>
      </c>
      <c r="C84" s="6">
        <v>12839502.67</v>
      </c>
      <c r="D84" s="6">
        <v>2559809.79</v>
      </c>
      <c r="E84" s="8">
        <f t="shared" si="1"/>
        <v>19.936985534347023</v>
      </c>
    </row>
    <row r="85" spans="1:5" ht="12.75">
      <c r="A85" s="35">
        <v>82</v>
      </c>
      <c r="B85" s="35" t="s">
        <v>210</v>
      </c>
      <c r="C85" s="42">
        <v>373122845.52</v>
      </c>
      <c r="D85" s="42">
        <v>214875946.98000002</v>
      </c>
      <c r="E85" s="44">
        <f t="shared" si="1"/>
        <v>57.58852602030833</v>
      </c>
    </row>
    <row r="86" spans="1:5" ht="12.75">
      <c r="A86" s="2">
        <v>83</v>
      </c>
      <c r="B86" s="2" t="s">
        <v>45</v>
      </c>
      <c r="C86" s="6">
        <v>3250409.32</v>
      </c>
      <c r="D86" s="6">
        <v>386339.95</v>
      </c>
      <c r="E86" s="8">
        <f t="shared" si="1"/>
        <v>11.885886113567999</v>
      </c>
    </row>
    <row r="87" spans="1:5" ht="12.75">
      <c r="A87" s="35">
        <v>84</v>
      </c>
      <c r="B87" s="35" t="s">
        <v>160</v>
      </c>
      <c r="C87" s="42">
        <v>11897774.39</v>
      </c>
      <c r="D87" s="42">
        <v>2449607.47</v>
      </c>
      <c r="E87" s="44">
        <f t="shared" si="1"/>
        <v>20.58878736227238</v>
      </c>
    </row>
    <row r="88" spans="1:5" ht="12.75">
      <c r="A88" s="2">
        <v>85</v>
      </c>
      <c r="B88" s="2" t="s">
        <v>42</v>
      </c>
      <c r="C88" s="6">
        <v>2377880.48</v>
      </c>
      <c r="D88" s="6">
        <v>515198.65</v>
      </c>
      <c r="E88" s="8">
        <f t="shared" si="1"/>
        <v>21.666297121880575</v>
      </c>
    </row>
    <row r="89" spans="1:5" ht="12.75">
      <c r="A89" s="35">
        <v>86</v>
      </c>
      <c r="B89" s="35" t="s">
        <v>173</v>
      </c>
      <c r="C89" s="42">
        <v>11901576.7</v>
      </c>
      <c r="D89" s="42">
        <v>4251292.11</v>
      </c>
      <c r="E89" s="44">
        <f t="shared" si="1"/>
        <v>35.7204109771439</v>
      </c>
    </row>
    <row r="90" spans="1:5" ht="12.75">
      <c r="A90" s="2">
        <v>87</v>
      </c>
      <c r="B90" s="2" t="s">
        <v>73</v>
      </c>
      <c r="C90" s="6">
        <v>3453925.78</v>
      </c>
      <c r="D90" s="6">
        <v>495906.26</v>
      </c>
      <c r="E90" s="8">
        <f t="shared" si="1"/>
        <v>14.357756697365975</v>
      </c>
    </row>
    <row r="91" spans="1:5" ht="12.75">
      <c r="A91" s="35">
        <v>88</v>
      </c>
      <c r="B91" s="35" t="s">
        <v>34</v>
      </c>
      <c r="C91" s="42">
        <v>3486403.44</v>
      </c>
      <c r="D91" s="42">
        <v>176798.08</v>
      </c>
      <c r="E91" s="44">
        <f t="shared" si="1"/>
        <v>5.071073472782025</v>
      </c>
    </row>
    <row r="92" spans="1:5" ht="12.75">
      <c r="A92" s="2">
        <v>89</v>
      </c>
      <c r="B92" s="2" t="s">
        <v>91</v>
      </c>
      <c r="C92" s="6">
        <v>3274472.72</v>
      </c>
      <c r="D92" s="6">
        <v>910259.57</v>
      </c>
      <c r="E92" s="8">
        <f t="shared" si="1"/>
        <v>27.79866097036838</v>
      </c>
    </row>
    <row r="93" spans="1:5" ht="12.75">
      <c r="A93" s="35">
        <v>90</v>
      </c>
      <c r="B93" s="35" t="s">
        <v>15</v>
      </c>
      <c r="C93" s="42">
        <v>2430692.1</v>
      </c>
      <c r="D93" s="42">
        <v>156454.12</v>
      </c>
      <c r="E93" s="44">
        <f t="shared" si="1"/>
        <v>6.436607910973175</v>
      </c>
    </row>
    <row r="94" spans="1:5" ht="12.75">
      <c r="A94" s="2">
        <v>91</v>
      </c>
      <c r="B94" s="2" t="s">
        <v>158</v>
      </c>
      <c r="C94" s="6">
        <v>4582401.79</v>
      </c>
      <c r="D94" s="6">
        <v>1097489.58</v>
      </c>
      <c r="E94" s="8">
        <f t="shared" si="1"/>
        <v>23.950094956644996</v>
      </c>
    </row>
    <row r="95" spans="1:5" ht="12.75">
      <c r="A95" s="35">
        <v>92</v>
      </c>
      <c r="B95" s="35" t="s">
        <v>93</v>
      </c>
      <c r="C95" s="42">
        <v>4853388.89</v>
      </c>
      <c r="D95" s="42">
        <v>540008.49</v>
      </c>
      <c r="E95" s="44">
        <f t="shared" si="1"/>
        <v>11.126421192265102</v>
      </c>
    </row>
    <row r="96" spans="1:5" ht="12.75">
      <c r="A96" s="2">
        <v>93</v>
      </c>
      <c r="B96" s="2" t="s">
        <v>17</v>
      </c>
      <c r="C96" s="6">
        <v>1856697.75</v>
      </c>
      <c r="D96" s="6">
        <v>236308.15</v>
      </c>
      <c r="E96" s="8">
        <f t="shared" si="1"/>
        <v>12.727335399636264</v>
      </c>
    </row>
    <row r="97" spans="1:5" ht="12.75">
      <c r="A97" s="35">
        <v>94</v>
      </c>
      <c r="B97" s="35" t="s">
        <v>209</v>
      </c>
      <c r="C97" s="42">
        <v>96095647.19</v>
      </c>
      <c r="D97" s="42">
        <v>36659909.86</v>
      </c>
      <c r="E97" s="44">
        <f t="shared" si="1"/>
        <v>38.149396910263945</v>
      </c>
    </row>
    <row r="98" spans="1:5" ht="12.75">
      <c r="A98" s="2">
        <v>95</v>
      </c>
      <c r="B98" s="2" t="s">
        <v>96</v>
      </c>
      <c r="C98" s="6">
        <v>5007828.59</v>
      </c>
      <c r="D98" s="6">
        <v>2382535.73</v>
      </c>
      <c r="E98" s="8">
        <f t="shared" si="1"/>
        <v>47.57622365025876</v>
      </c>
    </row>
    <row r="99" spans="1:5" ht="12.75">
      <c r="A99" s="35">
        <v>96</v>
      </c>
      <c r="B99" s="35" t="s">
        <v>159</v>
      </c>
      <c r="C99" s="42">
        <v>11617265.95</v>
      </c>
      <c r="D99" s="42">
        <v>3464559.72</v>
      </c>
      <c r="E99" s="44">
        <f t="shared" si="1"/>
        <v>29.822505010311833</v>
      </c>
    </row>
    <row r="100" spans="1:5" ht="12.75">
      <c r="A100" s="2">
        <v>97</v>
      </c>
      <c r="B100" s="2" t="s">
        <v>117</v>
      </c>
      <c r="C100" s="6">
        <v>5508566.9</v>
      </c>
      <c r="D100" s="6">
        <v>1733548.25</v>
      </c>
      <c r="E100" s="8">
        <f t="shared" si="1"/>
        <v>31.470040783202613</v>
      </c>
    </row>
    <row r="101" spans="1:5" ht="12.75">
      <c r="A101" s="35">
        <v>98</v>
      </c>
      <c r="B101" s="35" t="s">
        <v>148</v>
      </c>
      <c r="C101" s="42">
        <v>9210412.08</v>
      </c>
      <c r="D101" s="42">
        <v>1404819.58</v>
      </c>
      <c r="E101" s="44">
        <f t="shared" si="1"/>
        <v>15.252516041605817</v>
      </c>
    </row>
    <row r="102" spans="1:5" ht="12.75">
      <c r="A102" s="2">
        <v>99</v>
      </c>
      <c r="B102" s="2" t="s">
        <v>80</v>
      </c>
      <c r="C102" s="6">
        <v>3290436</v>
      </c>
      <c r="D102" s="6">
        <v>500781</v>
      </c>
      <c r="E102" s="8">
        <f t="shared" si="1"/>
        <v>15.219290088000495</v>
      </c>
    </row>
    <row r="103" spans="1:5" ht="12.75">
      <c r="A103" s="35">
        <v>100</v>
      </c>
      <c r="B103" s="35" t="s">
        <v>139</v>
      </c>
      <c r="C103" s="42">
        <v>4826394.24</v>
      </c>
      <c r="D103" s="42">
        <v>1023899.77</v>
      </c>
      <c r="E103" s="44">
        <f t="shared" si="1"/>
        <v>21.214590418539867</v>
      </c>
    </row>
    <row r="104" spans="1:5" ht="12.75">
      <c r="A104" s="2">
        <v>101</v>
      </c>
      <c r="B104" s="2" t="s">
        <v>95</v>
      </c>
      <c r="C104" s="6">
        <v>5248463.93</v>
      </c>
      <c r="D104" s="6">
        <v>1800387.97</v>
      </c>
      <c r="E104" s="8">
        <f t="shared" si="1"/>
        <v>34.30314076675002</v>
      </c>
    </row>
    <row r="105" spans="1:5" ht="12.75">
      <c r="A105" s="35">
        <v>102</v>
      </c>
      <c r="B105" s="35" t="s">
        <v>66</v>
      </c>
      <c r="C105" s="42">
        <v>2800409.68</v>
      </c>
      <c r="D105" s="42">
        <v>617436.28</v>
      </c>
      <c r="E105" s="44">
        <f t="shared" si="1"/>
        <v>22.04806976670642</v>
      </c>
    </row>
    <row r="106" spans="1:5" ht="12.75">
      <c r="A106" s="2">
        <v>103</v>
      </c>
      <c r="B106" s="2" t="s">
        <v>77</v>
      </c>
      <c r="C106" s="6">
        <v>6378840</v>
      </c>
      <c r="D106" s="6">
        <v>695772</v>
      </c>
      <c r="E106" s="8">
        <f t="shared" si="1"/>
        <v>10.90750042327445</v>
      </c>
    </row>
    <row r="107" spans="1:5" ht="12.75">
      <c r="A107" s="35">
        <v>104</v>
      </c>
      <c r="B107" s="35" t="s">
        <v>90</v>
      </c>
      <c r="C107" s="42">
        <v>3671327.3</v>
      </c>
      <c r="D107" s="42">
        <v>959732.32</v>
      </c>
      <c r="E107" s="44">
        <f t="shared" si="1"/>
        <v>26.141290099632357</v>
      </c>
    </row>
    <row r="108" spans="1:5" ht="12.75">
      <c r="A108" s="2">
        <v>105</v>
      </c>
      <c r="B108" s="2" t="s">
        <v>133</v>
      </c>
      <c r="C108" s="6">
        <v>4003503</v>
      </c>
      <c r="D108" s="6">
        <v>792424</v>
      </c>
      <c r="E108" s="8">
        <f t="shared" si="1"/>
        <v>19.793266047259113</v>
      </c>
    </row>
    <row r="109" spans="1:5" ht="12.75">
      <c r="A109" s="35">
        <v>106</v>
      </c>
      <c r="B109" s="35" t="s">
        <v>108</v>
      </c>
      <c r="C109" s="42">
        <v>7567624.16</v>
      </c>
      <c r="D109" s="42">
        <v>1254970.55</v>
      </c>
      <c r="E109" s="44">
        <f t="shared" si="1"/>
        <v>16.583415395195843</v>
      </c>
    </row>
    <row r="110" spans="1:5" ht="12.75">
      <c r="A110" s="2">
        <v>107</v>
      </c>
      <c r="B110" s="2" t="s">
        <v>75</v>
      </c>
      <c r="C110" s="6">
        <v>4575502.06</v>
      </c>
      <c r="D110" s="6">
        <v>1479866.87</v>
      </c>
      <c r="E110" s="8">
        <f t="shared" si="1"/>
        <v>32.343267483962194</v>
      </c>
    </row>
    <row r="111" spans="1:5" ht="12.75">
      <c r="A111" s="35">
        <v>108</v>
      </c>
      <c r="B111" s="35" t="s">
        <v>194</v>
      </c>
      <c r="C111" s="42">
        <v>16950066.11</v>
      </c>
      <c r="D111" s="42">
        <v>5110779.35</v>
      </c>
      <c r="E111" s="44">
        <f t="shared" si="1"/>
        <v>30.15197295888305</v>
      </c>
    </row>
    <row r="112" spans="1:5" ht="12.75">
      <c r="A112" s="2">
        <v>109</v>
      </c>
      <c r="B112" s="2" t="s">
        <v>70</v>
      </c>
      <c r="C112" s="6">
        <v>3983900.58</v>
      </c>
      <c r="D112" s="6">
        <v>839041.9</v>
      </c>
      <c r="E112" s="8">
        <f t="shared" si="1"/>
        <v>21.060814223431247</v>
      </c>
    </row>
    <row r="113" spans="1:5" ht="12.75">
      <c r="A113" s="35">
        <v>110</v>
      </c>
      <c r="B113" s="35" t="s">
        <v>86</v>
      </c>
      <c r="C113" s="42">
        <v>4118864.55</v>
      </c>
      <c r="D113" s="42">
        <v>1285779.94</v>
      </c>
      <c r="E113" s="44">
        <f t="shared" si="1"/>
        <v>31.216854169190878</v>
      </c>
    </row>
    <row r="114" spans="1:5" ht="12.75">
      <c r="A114" s="2">
        <v>111</v>
      </c>
      <c r="B114" s="2" t="s">
        <v>22</v>
      </c>
      <c r="C114" s="6">
        <v>3523353.38</v>
      </c>
      <c r="D114" s="6">
        <v>1255113.46</v>
      </c>
      <c r="E114" s="8">
        <f t="shared" si="1"/>
        <v>35.62269589887121</v>
      </c>
    </row>
    <row r="115" spans="1:5" ht="12.75">
      <c r="A115" s="35">
        <v>112</v>
      </c>
      <c r="B115" s="35" t="s">
        <v>203</v>
      </c>
      <c r="C115" s="42">
        <v>37400918.370000005</v>
      </c>
      <c r="D115" s="42">
        <v>15144843.66</v>
      </c>
      <c r="E115" s="44">
        <f t="shared" si="1"/>
        <v>40.49324005944188</v>
      </c>
    </row>
    <row r="116" spans="1:5" ht="12.75">
      <c r="A116" s="2">
        <v>113</v>
      </c>
      <c r="B116" s="2" t="s">
        <v>204</v>
      </c>
      <c r="C116" s="6">
        <v>35291076.56</v>
      </c>
      <c r="D116" s="6">
        <v>11258112.55</v>
      </c>
      <c r="E116" s="8">
        <f t="shared" si="1"/>
        <v>31.900734257453323</v>
      </c>
    </row>
    <row r="117" spans="1:5" ht="12.75">
      <c r="A117" s="35">
        <v>114</v>
      </c>
      <c r="B117" s="35" t="s">
        <v>9</v>
      </c>
      <c r="C117" s="42">
        <v>1500640.12</v>
      </c>
      <c r="D117" s="42">
        <v>545913.29</v>
      </c>
      <c r="E117" s="44">
        <f t="shared" si="1"/>
        <v>36.37869484656988</v>
      </c>
    </row>
    <row r="118" spans="1:5" ht="12.75">
      <c r="A118" s="2">
        <v>115</v>
      </c>
      <c r="B118" s="2" t="s">
        <v>57</v>
      </c>
      <c r="C118" s="6">
        <v>3298023.9</v>
      </c>
      <c r="D118" s="6">
        <v>380285.98</v>
      </c>
      <c r="E118" s="8">
        <f t="shared" si="1"/>
        <v>11.530722381969397</v>
      </c>
    </row>
    <row r="119" spans="1:5" ht="12.75">
      <c r="A119" s="35">
        <v>116</v>
      </c>
      <c r="B119" s="35" t="s">
        <v>168</v>
      </c>
      <c r="C119" s="42">
        <v>21045086.42</v>
      </c>
      <c r="D119" s="42">
        <v>3690729.21</v>
      </c>
      <c r="E119" s="44">
        <f t="shared" si="1"/>
        <v>17.537249010736065</v>
      </c>
    </row>
    <row r="120" spans="1:5" ht="12.75">
      <c r="A120" s="2">
        <v>117</v>
      </c>
      <c r="B120" s="2" t="s">
        <v>2</v>
      </c>
      <c r="C120" s="6">
        <v>579565.08</v>
      </c>
      <c r="D120" s="6">
        <v>62673.02</v>
      </c>
      <c r="E120" s="8">
        <f t="shared" si="1"/>
        <v>10.813801963361906</v>
      </c>
    </row>
    <row r="121" spans="1:5" ht="12.75">
      <c r="A121" s="35">
        <v>118</v>
      </c>
      <c r="B121" s="35" t="s">
        <v>118</v>
      </c>
      <c r="C121" s="42">
        <v>8806059.82</v>
      </c>
      <c r="D121" s="42">
        <v>1861505.56</v>
      </c>
      <c r="E121" s="44">
        <f t="shared" si="1"/>
        <v>21.13891567908972</v>
      </c>
    </row>
    <row r="122" spans="1:5" ht="12.75">
      <c r="A122" s="2">
        <v>119</v>
      </c>
      <c r="B122" s="2" t="s">
        <v>201</v>
      </c>
      <c r="C122" s="6">
        <v>21589801.119999997</v>
      </c>
      <c r="D122" s="6">
        <v>12320574.509999998</v>
      </c>
      <c r="E122" s="8">
        <f t="shared" si="1"/>
        <v>57.06664198303648</v>
      </c>
    </row>
    <row r="123" spans="1:5" ht="12.75">
      <c r="A123" s="35">
        <v>120</v>
      </c>
      <c r="B123" s="35" t="s">
        <v>136</v>
      </c>
      <c r="C123" s="42">
        <v>8246568.7</v>
      </c>
      <c r="D123" s="42">
        <v>2747539.46</v>
      </c>
      <c r="E123" s="44">
        <f t="shared" si="1"/>
        <v>33.31736580330678</v>
      </c>
    </row>
    <row r="124" spans="1:5" ht="12.75">
      <c r="A124" s="2">
        <v>121</v>
      </c>
      <c r="B124" s="2" t="s">
        <v>55</v>
      </c>
      <c r="C124" s="6">
        <v>4804943</v>
      </c>
      <c r="D124" s="6">
        <v>1148817</v>
      </c>
      <c r="E124" s="8">
        <f t="shared" si="1"/>
        <v>23.909066142928232</v>
      </c>
    </row>
    <row r="125" spans="1:5" ht="12.75">
      <c r="A125" s="35">
        <v>122</v>
      </c>
      <c r="B125" s="35" t="s">
        <v>33</v>
      </c>
      <c r="C125" s="42">
        <v>1929093.64</v>
      </c>
      <c r="D125" s="42">
        <v>227606.68</v>
      </c>
      <c r="E125" s="44">
        <f t="shared" si="1"/>
        <v>11.79863306169005</v>
      </c>
    </row>
    <row r="126" spans="1:5" ht="12.75">
      <c r="A126" s="2">
        <v>123</v>
      </c>
      <c r="B126" s="2" t="s">
        <v>23</v>
      </c>
      <c r="C126" s="6">
        <v>4396786.36</v>
      </c>
      <c r="D126" s="6">
        <v>1317187.55</v>
      </c>
      <c r="E126" s="8">
        <f t="shared" si="1"/>
        <v>29.95796115961386</v>
      </c>
    </row>
    <row r="127" spans="1:5" ht="12.75">
      <c r="A127" s="35">
        <v>124</v>
      </c>
      <c r="B127" s="35" t="s">
        <v>94</v>
      </c>
      <c r="C127" s="42">
        <v>3726887.9</v>
      </c>
      <c r="D127" s="42">
        <v>803367.98</v>
      </c>
      <c r="E127" s="44">
        <f t="shared" si="1"/>
        <v>21.556000651374568</v>
      </c>
    </row>
    <row r="128" spans="1:5" ht="12.75">
      <c r="A128" s="2">
        <v>125</v>
      </c>
      <c r="B128" s="2" t="s">
        <v>100</v>
      </c>
      <c r="C128" s="6">
        <v>5115249.06</v>
      </c>
      <c r="D128" s="6">
        <v>1401567.35</v>
      </c>
      <c r="E128" s="8">
        <f t="shared" si="1"/>
        <v>27.399787059439884</v>
      </c>
    </row>
    <row r="129" spans="1:5" ht="12.75">
      <c r="A129" s="35">
        <v>126</v>
      </c>
      <c r="B129" s="35" t="s">
        <v>180</v>
      </c>
      <c r="C129" s="42">
        <v>18730366.5</v>
      </c>
      <c r="D129" s="42">
        <v>5031825.57</v>
      </c>
      <c r="E129" s="44">
        <f t="shared" si="1"/>
        <v>26.86453343024548</v>
      </c>
    </row>
    <row r="130" spans="1:5" ht="12.75">
      <c r="A130" s="2">
        <v>127</v>
      </c>
      <c r="B130" s="2" t="s">
        <v>60</v>
      </c>
      <c r="C130" s="6">
        <v>7678784.87</v>
      </c>
      <c r="D130" s="6">
        <v>837987.5</v>
      </c>
      <c r="E130" s="8">
        <f t="shared" si="1"/>
        <v>10.913022231862577</v>
      </c>
    </row>
    <row r="131" spans="1:5" ht="12.75">
      <c r="A131" s="35">
        <v>128</v>
      </c>
      <c r="B131" s="35" t="s">
        <v>56</v>
      </c>
      <c r="C131" s="42">
        <v>2968348.02</v>
      </c>
      <c r="D131" s="42">
        <v>570512.37</v>
      </c>
      <c r="E131" s="44">
        <f t="shared" si="1"/>
        <v>19.21986122098985</v>
      </c>
    </row>
    <row r="132" spans="1:5" ht="12.75">
      <c r="A132" s="2">
        <v>129</v>
      </c>
      <c r="B132" s="2" t="s">
        <v>132</v>
      </c>
      <c r="C132" s="6">
        <v>6070727.75</v>
      </c>
      <c r="D132" s="6">
        <v>1468100.36</v>
      </c>
      <c r="E132" s="8">
        <f aca="true" t="shared" si="2" ref="E132:E195">+D132/C132*100</f>
        <v>24.183267978044316</v>
      </c>
    </row>
    <row r="133" spans="1:5" ht="12.75">
      <c r="A133" s="35">
        <v>130</v>
      </c>
      <c r="B133" s="35" t="s">
        <v>200</v>
      </c>
      <c r="C133" s="42">
        <v>31323146.34</v>
      </c>
      <c r="D133" s="42">
        <v>10493487.76</v>
      </c>
      <c r="E133" s="44">
        <f t="shared" si="2"/>
        <v>33.500746208881644</v>
      </c>
    </row>
    <row r="134" spans="1:5" ht="12.75">
      <c r="A134" s="2">
        <v>131</v>
      </c>
      <c r="B134" s="2" t="s">
        <v>130</v>
      </c>
      <c r="C134" s="6">
        <v>9244611.45</v>
      </c>
      <c r="D134" s="6">
        <v>1121626.08</v>
      </c>
      <c r="E134" s="8">
        <f t="shared" si="2"/>
        <v>12.132755238728828</v>
      </c>
    </row>
    <row r="135" spans="1:5" ht="12.75">
      <c r="A135" s="35">
        <v>132</v>
      </c>
      <c r="B135" s="35" t="s">
        <v>143</v>
      </c>
      <c r="C135" s="42">
        <v>6465303.57</v>
      </c>
      <c r="D135" s="42">
        <v>1808653.93</v>
      </c>
      <c r="E135" s="44">
        <f t="shared" si="2"/>
        <v>27.97477195645432</v>
      </c>
    </row>
    <row r="136" spans="1:5" ht="12.75">
      <c r="A136" s="2">
        <v>133</v>
      </c>
      <c r="B136" s="2" t="s">
        <v>113</v>
      </c>
      <c r="C136" s="6">
        <v>3860675</v>
      </c>
      <c r="D136" s="6">
        <v>1016427</v>
      </c>
      <c r="E136" s="8">
        <f t="shared" si="2"/>
        <v>26.32770176199758</v>
      </c>
    </row>
    <row r="137" spans="1:5" ht="12.75">
      <c r="A137" s="35">
        <v>134</v>
      </c>
      <c r="B137" s="35" t="s">
        <v>107</v>
      </c>
      <c r="C137" s="42">
        <v>4222897.93</v>
      </c>
      <c r="D137" s="42">
        <v>1025930.45</v>
      </c>
      <c r="E137" s="44">
        <f t="shared" si="2"/>
        <v>24.294464772914843</v>
      </c>
    </row>
    <row r="138" spans="1:5" ht="12.75">
      <c r="A138" s="2">
        <v>135</v>
      </c>
      <c r="B138" s="2" t="s">
        <v>109</v>
      </c>
      <c r="C138" s="6">
        <v>8037748.58</v>
      </c>
      <c r="D138" s="6">
        <v>1540296.05</v>
      </c>
      <c r="E138" s="8">
        <f t="shared" si="2"/>
        <v>19.163277311667294</v>
      </c>
    </row>
    <row r="139" spans="1:5" ht="12.75">
      <c r="A139" s="35">
        <v>136</v>
      </c>
      <c r="B139" s="35" t="s">
        <v>190</v>
      </c>
      <c r="C139" s="42">
        <v>17036867.759999998</v>
      </c>
      <c r="D139" s="42">
        <v>6252405.32</v>
      </c>
      <c r="E139" s="44">
        <f t="shared" si="2"/>
        <v>36.699265428823175</v>
      </c>
    </row>
    <row r="140" spans="1:5" ht="12.75">
      <c r="A140" s="2">
        <v>137</v>
      </c>
      <c r="B140" s="2" t="s">
        <v>166</v>
      </c>
      <c r="C140" s="6">
        <v>11870923.79</v>
      </c>
      <c r="D140" s="6">
        <v>3401601.66</v>
      </c>
      <c r="E140" s="8">
        <f t="shared" si="2"/>
        <v>28.65490268638984</v>
      </c>
    </row>
    <row r="141" spans="1:5" ht="12.75">
      <c r="A141" s="35">
        <v>138</v>
      </c>
      <c r="B141" s="35" t="s">
        <v>61</v>
      </c>
      <c r="C141" s="42">
        <v>2943259.32</v>
      </c>
      <c r="D141" s="42">
        <v>317417.77</v>
      </c>
      <c r="E141" s="44">
        <f t="shared" si="2"/>
        <v>10.784566886209674</v>
      </c>
    </row>
    <row r="142" spans="1:5" ht="12.75">
      <c r="A142" s="2">
        <v>139</v>
      </c>
      <c r="B142" s="2" t="s">
        <v>20</v>
      </c>
      <c r="C142" s="6">
        <v>1873546.76</v>
      </c>
      <c r="D142" s="6">
        <v>276378.71</v>
      </c>
      <c r="E142" s="8">
        <f t="shared" si="2"/>
        <v>14.751631285679789</v>
      </c>
    </row>
    <row r="143" spans="1:5" ht="12.75">
      <c r="A143" s="35">
        <v>140</v>
      </c>
      <c r="B143" s="35" t="s">
        <v>98</v>
      </c>
      <c r="C143" s="42">
        <v>4310974</v>
      </c>
      <c r="D143" s="42">
        <v>1082811</v>
      </c>
      <c r="E143" s="44">
        <f t="shared" si="2"/>
        <v>25.117548841630683</v>
      </c>
    </row>
    <row r="144" spans="1:5" ht="12.75">
      <c r="A144" s="2">
        <v>141</v>
      </c>
      <c r="B144" s="2" t="s">
        <v>163</v>
      </c>
      <c r="C144" s="6">
        <v>7872464.37</v>
      </c>
      <c r="D144" s="6">
        <v>1269245.03</v>
      </c>
      <c r="E144" s="8">
        <f t="shared" si="2"/>
        <v>16.122588434147463</v>
      </c>
    </row>
    <row r="145" spans="1:5" ht="12.75">
      <c r="A145" s="35">
        <v>142</v>
      </c>
      <c r="B145" s="35" t="s">
        <v>6</v>
      </c>
      <c r="C145" s="42">
        <v>2762106.34</v>
      </c>
      <c r="D145" s="42">
        <v>169489.54</v>
      </c>
      <c r="E145" s="44">
        <f t="shared" si="2"/>
        <v>6.136242386670747</v>
      </c>
    </row>
    <row r="146" spans="1:5" ht="12.75">
      <c r="A146" s="2">
        <v>143</v>
      </c>
      <c r="B146" s="2" t="s">
        <v>141</v>
      </c>
      <c r="C146" s="6">
        <v>10274246</v>
      </c>
      <c r="D146" s="6">
        <v>2879874</v>
      </c>
      <c r="E146" s="8">
        <f t="shared" si="2"/>
        <v>28.030027702276154</v>
      </c>
    </row>
    <row r="147" spans="1:5" ht="12.75">
      <c r="A147" s="35">
        <v>144</v>
      </c>
      <c r="B147" s="35" t="s">
        <v>68</v>
      </c>
      <c r="C147" s="42">
        <v>3025197.81</v>
      </c>
      <c r="D147" s="42">
        <v>151478.43</v>
      </c>
      <c r="E147" s="44">
        <f t="shared" si="2"/>
        <v>5.007223973892802</v>
      </c>
    </row>
    <row r="148" spans="1:5" ht="12.75">
      <c r="A148" s="2">
        <v>145</v>
      </c>
      <c r="B148" s="2" t="s">
        <v>83</v>
      </c>
      <c r="C148" s="6">
        <v>4120117.3</v>
      </c>
      <c r="D148" s="6">
        <v>834805.11</v>
      </c>
      <c r="E148" s="8">
        <f t="shared" si="2"/>
        <v>20.261683083634537</v>
      </c>
    </row>
    <row r="149" spans="1:5" ht="12.75">
      <c r="A149" s="35">
        <v>146</v>
      </c>
      <c r="B149" s="35" t="s">
        <v>196</v>
      </c>
      <c r="C149" s="42">
        <v>6286366.69</v>
      </c>
      <c r="D149" s="42">
        <v>1825693.97</v>
      </c>
      <c r="E149" s="44">
        <f t="shared" si="2"/>
        <v>29.042117013380903</v>
      </c>
    </row>
    <row r="150" spans="1:5" ht="12.75">
      <c r="A150" s="2">
        <v>147</v>
      </c>
      <c r="B150" s="2" t="s">
        <v>104</v>
      </c>
      <c r="C150" s="6">
        <v>3828541.33</v>
      </c>
      <c r="D150" s="6">
        <v>1035759.11</v>
      </c>
      <c r="E150" s="8">
        <f t="shared" si="2"/>
        <v>27.053622273420775</v>
      </c>
    </row>
    <row r="151" spans="1:5" ht="12.75">
      <c r="A151" s="35">
        <v>148</v>
      </c>
      <c r="B151" s="35" t="s">
        <v>84</v>
      </c>
      <c r="C151" s="42">
        <v>6362222.41</v>
      </c>
      <c r="D151" s="42">
        <v>422853.53</v>
      </c>
      <c r="E151" s="44">
        <f t="shared" si="2"/>
        <v>6.646317949139411</v>
      </c>
    </row>
    <row r="152" spans="1:5" ht="12.75">
      <c r="A152" s="2">
        <v>149</v>
      </c>
      <c r="B152" s="2" t="s">
        <v>178</v>
      </c>
      <c r="C152" s="6">
        <v>18112631.83</v>
      </c>
      <c r="D152" s="6">
        <v>3270710.65</v>
      </c>
      <c r="E152" s="8">
        <f t="shared" si="2"/>
        <v>18.0576223306362</v>
      </c>
    </row>
    <row r="153" spans="1:5" ht="12.75">
      <c r="A153" s="35">
        <v>150</v>
      </c>
      <c r="B153" s="35" t="s">
        <v>185</v>
      </c>
      <c r="C153" s="42">
        <v>14643511.49</v>
      </c>
      <c r="D153" s="42">
        <v>6226270.42</v>
      </c>
      <c r="E153" s="44">
        <f t="shared" si="2"/>
        <v>42.518971110528355</v>
      </c>
    </row>
    <row r="154" spans="1:5" ht="12.75">
      <c r="A154" s="2">
        <v>151</v>
      </c>
      <c r="B154" s="2" t="s">
        <v>183</v>
      </c>
      <c r="C154" s="6">
        <v>30109388.35</v>
      </c>
      <c r="D154" s="6">
        <v>18498162.58</v>
      </c>
      <c r="E154" s="8">
        <f t="shared" si="2"/>
        <v>61.43652725512771</v>
      </c>
    </row>
    <row r="155" spans="1:5" ht="12.75">
      <c r="A155" s="35">
        <v>152</v>
      </c>
      <c r="B155" s="35" t="s">
        <v>191</v>
      </c>
      <c r="C155" s="42">
        <v>20729415.39</v>
      </c>
      <c r="D155" s="42">
        <v>4336022.9</v>
      </c>
      <c r="E155" s="44">
        <f t="shared" si="2"/>
        <v>20.917246426986672</v>
      </c>
    </row>
    <row r="156" spans="1:5" ht="12.75">
      <c r="A156" s="2">
        <v>153</v>
      </c>
      <c r="B156" s="2" t="s">
        <v>169</v>
      </c>
      <c r="C156" s="6">
        <v>12604726.89</v>
      </c>
      <c r="D156" s="6">
        <v>2995856.68</v>
      </c>
      <c r="E156" s="8">
        <f t="shared" si="2"/>
        <v>23.76772385585579</v>
      </c>
    </row>
    <row r="157" spans="1:5" ht="12.75">
      <c r="A157" s="35">
        <v>154</v>
      </c>
      <c r="B157" s="35" t="s">
        <v>19</v>
      </c>
      <c r="C157" s="42">
        <v>1749090.93</v>
      </c>
      <c r="D157" s="42">
        <v>172722.88</v>
      </c>
      <c r="E157" s="44">
        <f t="shared" si="2"/>
        <v>9.875008613760293</v>
      </c>
    </row>
    <row r="158" spans="1:5" ht="12.75">
      <c r="A158" s="2">
        <v>155</v>
      </c>
      <c r="B158" s="2" t="s">
        <v>46</v>
      </c>
      <c r="C158" s="6">
        <v>2091740.98</v>
      </c>
      <c r="D158" s="6">
        <v>166181.98</v>
      </c>
      <c r="E158" s="8">
        <f t="shared" si="2"/>
        <v>7.944672958503688</v>
      </c>
    </row>
    <row r="159" spans="1:5" ht="12.75">
      <c r="A159" s="35">
        <v>156</v>
      </c>
      <c r="B159" s="35" t="s">
        <v>35</v>
      </c>
      <c r="C159" s="42">
        <v>2699453.25</v>
      </c>
      <c r="D159" s="42">
        <v>450193.91</v>
      </c>
      <c r="E159" s="44">
        <f t="shared" si="2"/>
        <v>16.677225656714</v>
      </c>
    </row>
    <row r="160" spans="1:5" ht="12.75">
      <c r="A160" s="2">
        <v>157</v>
      </c>
      <c r="B160" s="2" t="s">
        <v>102</v>
      </c>
      <c r="C160" s="6">
        <v>4858622.7</v>
      </c>
      <c r="D160" s="6">
        <v>1612546.76</v>
      </c>
      <c r="E160" s="8">
        <f t="shared" si="2"/>
        <v>33.18938019204496</v>
      </c>
    </row>
    <row r="161" spans="1:5" ht="12.75">
      <c r="A161" s="35">
        <v>158</v>
      </c>
      <c r="B161" s="35" t="s">
        <v>72</v>
      </c>
      <c r="C161" s="42">
        <v>3820870.28</v>
      </c>
      <c r="D161" s="42">
        <v>1213207.85</v>
      </c>
      <c r="E161" s="44">
        <f t="shared" si="2"/>
        <v>31.75213396671504</v>
      </c>
    </row>
    <row r="162" spans="1:5" ht="12.75">
      <c r="A162" s="2">
        <v>159</v>
      </c>
      <c r="B162" s="2" t="s">
        <v>38</v>
      </c>
      <c r="C162" s="6">
        <v>2756162.83</v>
      </c>
      <c r="D162" s="6">
        <v>327094</v>
      </c>
      <c r="E162" s="8">
        <f t="shared" si="2"/>
        <v>11.86773134154777</v>
      </c>
    </row>
    <row r="163" spans="1:5" ht="12.75">
      <c r="A163" s="35">
        <v>160</v>
      </c>
      <c r="B163" s="35" t="s">
        <v>63</v>
      </c>
      <c r="C163" s="42">
        <v>2073790.68</v>
      </c>
      <c r="D163" s="42">
        <v>377288.86</v>
      </c>
      <c r="E163" s="44">
        <f t="shared" si="2"/>
        <v>18.193198746558163</v>
      </c>
    </row>
    <row r="164" spans="1:5" ht="12.75">
      <c r="A164" s="2">
        <v>161</v>
      </c>
      <c r="B164" s="2" t="s">
        <v>30</v>
      </c>
      <c r="C164" s="6">
        <v>1671940.01</v>
      </c>
      <c r="D164" s="6">
        <v>127780.25</v>
      </c>
      <c r="E164" s="8">
        <f t="shared" si="2"/>
        <v>7.642633661240035</v>
      </c>
    </row>
    <row r="165" spans="1:5" ht="12.75">
      <c r="A165" s="35">
        <v>162</v>
      </c>
      <c r="B165" s="35" t="s">
        <v>26</v>
      </c>
      <c r="C165" s="42">
        <v>2967014.11</v>
      </c>
      <c r="D165" s="42">
        <v>340020.55</v>
      </c>
      <c r="E165" s="44">
        <f t="shared" si="2"/>
        <v>11.460024704769605</v>
      </c>
    </row>
    <row r="166" spans="1:5" ht="12.75">
      <c r="A166" s="2">
        <v>163</v>
      </c>
      <c r="B166" s="2" t="s">
        <v>18</v>
      </c>
      <c r="C166" s="6">
        <v>2443701.18</v>
      </c>
      <c r="D166" s="6">
        <v>254502.93</v>
      </c>
      <c r="E166" s="8">
        <f t="shared" si="2"/>
        <v>10.414650206945513</v>
      </c>
    </row>
    <row r="167" spans="1:5" ht="12.75">
      <c r="A167" s="35">
        <v>164</v>
      </c>
      <c r="B167" s="35" t="s">
        <v>10</v>
      </c>
      <c r="C167" s="42">
        <v>3617871.22</v>
      </c>
      <c r="D167" s="42">
        <v>334472.15</v>
      </c>
      <c r="E167" s="44">
        <f t="shared" si="2"/>
        <v>9.244998775827074</v>
      </c>
    </row>
    <row r="168" spans="1:5" ht="12.75">
      <c r="A168" s="2">
        <v>165</v>
      </c>
      <c r="B168" s="2" t="s">
        <v>8</v>
      </c>
      <c r="C168" s="6">
        <v>1713173.38</v>
      </c>
      <c r="D168" s="6">
        <v>160583.31</v>
      </c>
      <c r="E168" s="8">
        <f t="shared" si="2"/>
        <v>9.373441817079833</v>
      </c>
    </row>
    <row r="169" spans="1:5" ht="12.75">
      <c r="A169" s="35">
        <v>166</v>
      </c>
      <c r="B169" s="35" t="s">
        <v>125</v>
      </c>
      <c r="C169" s="42">
        <v>6937925.68</v>
      </c>
      <c r="D169" s="42">
        <v>3556013</v>
      </c>
      <c r="E169" s="44">
        <f t="shared" si="2"/>
        <v>51.25470009358762</v>
      </c>
    </row>
    <row r="170" spans="1:5" ht="12.75">
      <c r="A170" s="2">
        <v>167</v>
      </c>
      <c r="B170" s="2" t="s">
        <v>79</v>
      </c>
      <c r="C170" s="6">
        <v>8944508.43</v>
      </c>
      <c r="D170" s="6">
        <v>4392935.79</v>
      </c>
      <c r="E170" s="8">
        <f t="shared" si="2"/>
        <v>49.11321649903124</v>
      </c>
    </row>
    <row r="171" spans="1:5" ht="12.75">
      <c r="A171" s="35">
        <v>168</v>
      </c>
      <c r="B171" s="35" t="s">
        <v>146</v>
      </c>
      <c r="C171" s="42">
        <v>8632400</v>
      </c>
      <c r="D171" s="42">
        <v>1838871</v>
      </c>
      <c r="E171" s="44">
        <f t="shared" si="2"/>
        <v>21.30196700801631</v>
      </c>
    </row>
    <row r="172" spans="1:5" ht="12.75">
      <c r="A172" s="2">
        <v>169</v>
      </c>
      <c r="B172" s="2" t="s">
        <v>126</v>
      </c>
      <c r="C172" s="6">
        <v>5849162.18</v>
      </c>
      <c r="D172" s="6">
        <v>1282705.53</v>
      </c>
      <c r="E172" s="8">
        <f t="shared" si="2"/>
        <v>21.929730968752178</v>
      </c>
    </row>
    <row r="173" spans="1:5" ht="12.75">
      <c r="A173" s="35">
        <v>170</v>
      </c>
      <c r="B173" s="35" t="s">
        <v>189</v>
      </c>
      <c r="C173" s="42">
        <v>17940981.41</v>
      </c>
      <c r="D173" s="42">
        <v>5249476.01</v>
      </c>
      <c r="E173" s="44">
        <f t="shared" si="2"/>
        <v>29.2596926000605</v>
      </c>
    </row>
    <row r="174" spans="1:5" ht="12.75">
      <c r="A174" s="2">
        <v>171</v>
      </c>
      <c r="B174" s="2" t="s">
        <v>64</v>
      </c>
      <c r="C174" s="6">
        <v>3658670.2</v>
      </c>
      <c r="D174" s="6">
        <v>1076022.28</v>
      </c>
      <c r="E174" s="8">
        <f t="shared" si="2"/>
        <v>29.410201553558995</v>
      </c>
    </row>
    <row r="175" spans="1:5" ht="12.75">
      <c r="A175" s="35">
        <v>172</v>
      </c>
      <c r="B175" s="35" t="s">
        <v>120</v>
      </c>
      <c r="C175" s="42">
        <v>3178416.55</v>
      </c>
      <c r="D175" s="42">
        <v>424607.37</v>
      </c>
      <c r="E175" s="44">
        <f t="shared" si="2"/>
        <v>13.359085045036027</v>
      </c>
    </row>
    <row r="176" spans="1:5" ht="12.75">
      <c r="A176" s="2">
        <v>173</v>
      </c>
      <c r="B176" s="2" t="s">
        <v>197</v>
      </c>
      <c r="C176" s="6">
        <v>21041485.98</v>
      </c>
      <c r="D176" s="6">
        <v>6283980.07</v>
      </c>
      <c r="E176" s="8">
        <f t="shared" si="2"/>
        <v>29.864716189592993</v>
      </c>
    </row>
    <row r="177" spans="1:5" ht="12.75">
      <c r="A177" s="35">
        <v>174</v>
      </c>
      <c r="B177" s="35" t="s">
        <v>157</v>
      </c>
      <c r="C177" s="42">
        <v>7419586.15</v>
      </c>
      <c r="D177" s="42">
        <v>2906980.98</v>
      </c>
      <c r="E177" s="44">
        <f t="shared" si="2"/>
        <v>39.179826492074625</v>
      </c>
    </row>
    <row r="178" spans="1:5" ht="12.75">
      <c r="A178" s="2">
        <v>175</v>
      </c>
      <c r="B178" s="2" t="s">
        <v>161</v>
      </c>
      <c r="C178" s="6">
        <v>9193247.22</v>
      </c>
      <c r="D178" s="6">
        <v>1409795.01</v>
      </c>
      <c r="E178" s="8">
        <f t="shared" si="2"/>
        <v>15.335114745233621</v>
      </c>
    </row>
    <row r="179" spans="1:5" ht="12.75">
      <c r="A179" s="35">
        <v>176</v>
      </c>
      <c r="B179" s="35" t="s">
        <v>67</v>
      </c>
      <c r="C179" s="42">
        <v>3043892.6</v>
      </c>
      <c r="D179" s="42">
        <v>533415.6</v>
      </c>
      <c r="E179" s="44">
        <f t="shared" si="2"/>
        <v>17.524126836801006</v>
      </c>
    </row>
    <row r="180" spans="1:5" ht="12.75">
      <c r="A180" s="2">
        <v>177</v>
      </c>
      <c r="B180" s="2" t="s">
        <v>27</v>
      </c>
      <c r="C180" s="6">
        <v>2555014.7</v>
      </c>
      <c r="D180" s="6">
        <v>535754.85</v>
      </c>
      <c r="E180" s="8">
        <f t="shared" si="2"/>
        <v>20.968758027106457</v>
      </c>
    </row>
    <row r="181" spans="1:5" ht="12.75">
      <c r="A181" s="35">
        <v>178</v>
      </c>
      <c r="B181" s="35" t="s">
        <v>88</v>
      </c>
      <c r="C181" s="42">
        <v>4507609.6</v>
      </c>
      <c r="D181" s="42">
        <v>772649.85</v>
      </c>
      <c r="E181" s="44">
        <f t="shared" si="2"/>
        <v>17.14101083643091</v>
      </c>
    </row>
    <row r="182" spans="1:5" ht="12.75">
      <c r="A182" s="2">
        <v>179</v>
      </c>
      <c r="B182" s="2" t="s">
        <v>149</v>
      </c>
      <c r="C182" s="6">
        <v>12307293.45</v>
      </c>
      <c r="D182" s="6">
        <v>6322083.14</v>
      </c>
      <c r="E182" s="8">
        <f t="shared" si="2"/>
        <v>51.368590224035</v>
      </c>
    </row>
    <row r="183" spans="1:5" ht="12.75">
      <c r="A183" s="35">
        <v>180</v>
      </c>
      <c r="B183" s="35" t="s">
        <v>87</v>
      </c>
      <c r="C183" s="42">
        <v>3112579.24</v>
      </c>
      <c r="D183" s="42">
        <v>593200.39</v>
      </c>
      <c r="E183" s="44">
        <f t="shared" si="2"/>
        <v>19.058161873494985</v>
      </c>
    </row>
    <row r="184" spans="1:5" ht="12.75">
      <c r="A184" s="2">
        <v>181</v>
      </c>
      <c r="B184" s="2" t="s">
        <v>48</v>
      </c>
      <c r="C184" s="6">
        <v>1617616.89</v>
      </c>
      <c r="D184" s="6">
        <v>185048.52</v>
      </c>
      <c r="E184" s="8">
        <f t="shared" si="2"/>
        <v>11.439576400565402</v>
      </c>
    </row>
    <row r="185" spans="1:5" ht="12.75">
      <c r="A185" s="35">
        <v>182</v>
      </c>
      <c r="B185" s="35" t="s">
        <v>112</v>
      </c>
      <c r="C185" s="42">
        <v>3780631.41</v>
      </c>
      <c r="D185" s="42">
        <v>482504.85</v>
      </c>
      <c r="E185" s="44">
        <f t="shared" si="2"/>
        <v>12.762546719676118</v>
      </c>
    </row>
    <row r="186" spans="1:5" ht="12.75">
      <c r="A186" s="2">
        <v>183</v>
      </c>
      <c r="B186" s="2" t="s">
        <v>151</v>
      </c>
      <c r="C186" s="6">
        <v>12466779.58</v>
      </c>
      <c r="D186" s="6">
        <v>3035472.75</v>
      </c>
      <c r="E186" s="8">
        <f t="shared" si="2"/>
        <v>24.348491368770954</v>
      </c>
    </row>
    <row r="187" spans="1:5" ht="12.75">
      <c r="A187" s="35">
        <v>184</v>
      </c>
      <c r="B187" s="35" t="s">
        <v>187</v>
      </c>
      <c r="C187" s="42">
        <v>15168299.42</v>
      </c>
      <c r="D187" s="42">
        <v>4576546.43</v>
      </c>
      <c r="E187" s="44">
        <f t="shared" si="2"/>
        <v>30.171783291445596</v>
      </c>
    </row>
    <row r="188" spans="1:5" ht="12.75">
      <c r="A188" s="2">
        <v>185</v>
      </c>
      <c r="B188" s="2" t="s">
        <v>162</v>
      </c>
      <c r="C188" s="6">
        <v>12946228.43</v>
      </c>
      <c r="D188" s="6">
        <v>2862747.1</v>
      </c>
      <c r="E188" s="8">
        <f t="shared" si="2"/>
        <v>22.112595305102307</v>
      </c>
    </row>
    <row r="189" spans="1:5" ht="12.75">
      <c r="A189" s="35">
        <v>186</v>
      </c>
      <c r="B189" s="35" t="s">
        <v>31</v>
      </c>
      <c r="C189" s="42">
        <v>1699513.68</v>
      </c>
      <c r="D189" s="42">
        <v>124251.48</v>
      </c>
      <c r="E189" s="44">
        <f t="shared" si="2"/>
        <v>7.311002050892583</v>
      </c>
    </row>
    <row r="190" spans="1:5" ht="12.75">
      <c r="A190" s="2">
        <v>187</v>
      </c>
      <c r="B190" s="2" t="s">
        <v>110</v>
      </c>
      <c r="C190" s="6">
        <v>3809732.47</v>
      </c>
      <c r="D190" s="6">
        <v>1812375.86</v>
      </c>
      <c r="E190" s="8">
        <f t="shared" si="2"/>
        <v>47.57226063172882</v>
      </c>
    </row>
    <row r="191" spans="1:5" ht="12.75">
      <c r="A191" s="35">
        <v>188</v>
      </c>
      <c r="B191" s="35" t="s">
        <v>179</v>
      </c>
      <c r="C191" s="42">
        <v>20901827.68</v>
      </c>
      <c r="D191" s="42">
        <v>7571149.399999999</v>
      </c>
      <c r="E191" s="44">
        <f t="shared" si="2"/>
        <v>36.222427607345004</v>
      </c>
    </row>
    <row r="192" spans="1:5" ht="12.75">
      <c r="A192" s="2">
        <v>189</v>
      </c>
      <c r="B192" s="2" t="s">
        <v>28</v>
      </c>
      <c r="C192" s="6">
        <v>2676750.33</v>
      </c>
      <c r="D192" s="6">
        <v>683104.52</v>
      </c>
      <c r="E192" s="8">
        <f t="shared" si="2"/>
        <v>25.51991914763302</v>
      </c>
    </row>
    <row r="193" spans="1:5" ht="12.75">
      <c r="A193" s="35">
        <v>190</v>
      </c>
      <c r="B193" s="35" t="s">
        <v>205</v>
      </c>
      <c r="C193" s="42">
        <v>30688137.92</v>
      </c>
      <c r="D193" s="42">
        <v>12869743.969999999</v>
      </c>
      <c r="E193" s="44">
        <f t="shared" si="2"/>
        <v>41.9371941156865</v>
      </c>
    </row>
    <row r="194" spans="1:5" ht="12.75">
      <c r="A194" s="2">
        <v>191</v>
      </c>
      <c r="B194" s="2" t="s">
        <v>32</v>
      </c>
      <c r="C194" s="6">
        <v>3612598</v>
      </c>
      <c r="D194" s="6">
        <v>540253.06</v>
      </c>
      <c r="E194" s="8">
        <f t="shared" si="2"/>
        <v>14.954696315504798</v>
      </c>
    </row>
    <row r="195" spans="1:5" ht="12.75">
      <c r="A195" s="35">
        <v>192</v>
      </c>
      <c r="B195" s="35" t="s">
        <v>76</v>
      </c>
      <c r="C195" s="42">
        <v>4163727.25</v>
      </c>
      <c r="D195" s="42">
        <v>587737.73</v>
      </c>
      <c r="E195" s="44">
        <f t="shared" si="2"/>
        <v>14.115663556012223</v>
      </c>
    </row>
    <row r="196" spans="1:5" ht="12.75">
      <c r="A196" s="2">
        <v>193</v>
      </c>
      <c r="B196" s="2" t="s">
        <v>12</v>
      </c>
      <c r="C196" s="6">
        <v>1522150.42</v>
      </c>
      <c r="D196" s="6">
        <v>289599.76</v>
      </c>
      <c r="E196" s="8">
        <f>+D196/C196*100</f>
        <v>19.02569918155658</v>
      </c>
    </row>
    <row r="197" spans="1:5" ht="12.75">
      <c r="A197" s="35">
        <v>194</v>
      </c>
      <c r="B197" s="35" t="s">
        <v>137</v>
      </c>
      <c r="C197" s="42">
        <v>6477993</v>
      </c>
      <c r="D197" s="42">
        <v>759794</v>
      </c>
      <c r="E197" s="44">
        <f>+D197/C197*100</f>
        <v>11.728848734476866</v>
      </c>
    </row>
    <row r="198" spans="1:5" ht="12.75">
      <c r="A198" s="2">
        <v>195</v>
      </c>
      <c r="B198" s="2" t="s">
        <v>99</v>
      </c>
      <c r="C198" s="6">
        <v>5361481.02</v>
      </c>
      <c r="D198" s="6">
        <v>1684469.33</v>
      </c>
      <c r="E198" s="8">
        <f>+D198/C198*100</f>
        <v>31.417985510279774</v>
      </c>
    </row>
    <row r="199" spans="1:5" ht="12.75">
      <c r="A199" s="35">
        <v>196</v>
      </c>
      <c r="B199" s="35" t="s">
        <v>37</v>
      </c>
      <c r="C199" s="42">
        <v>3143270.02</v>
      </c>
      <c r="D199" s="42">
        <v>365434.67</v>
      </c>
      <c r="E199" s="44">
        <f>+D199/C199*100</f>
        <v>11.625939473058697</v>
      </c>
    </row>
    <row r="200" spans="1:5" ht="12.75">
      <c r="A200" s="2">
        <v>197</v>
      </c>
      <c r="B200" s="2" t="s">
        <v>103</v>
      </c>
      <c r="C200" s="6">
        <v>3901485.17</v>
      </c>
      <c r="D200" s="6">
        <v>904849.37</v>
      </c>
      <c r="E200" s="8">
        <f>+D200/C200*100</f>
        <v>23.192433921259788</v>
      </c>
    </row>
    <row r="201" spans="1:5" ht="12.75">
      <c r="A201" s="35">
        <v>198</v>
      </c>
      <c r="B201" s="35" t="s">
        <v>153</v>
      </c>
      <c r="C201" s="42">
        <v>7087479.54</v>
      </c>
      <c r="D201" s="42">
        <v>1157292.21</v>
      </c>
      <c r="E201" s="44">
        <f>+D201/C201*100</f>
        <v>16.328685020796545</v>
      </c>
    </row>
    <row r="202" spans="1:5" ht="12.75">
      <c r="A202" s="2">
        <v>199</v>
      </c>
      <c r="B202" s="2" t="s">
        <v>82</v>
      </c>
      <c r="C202" s="6">
        <v>2365855.4</v>
      </c>
      <c r="D202" s="6">
        <v>400145.33</v>
      </c>
      <c r="E202" s="8">
        <f>+D202/C202*100</f>
        <v>16.913346859660148</v>
      </c>
    </row>
    <row r="203" spans="1:5" ht="12.75">
      <c r="A203" s="35">
        <v>200</v>
      </c>
      <c r="B203" s="35" t="s">
        <v>176</v>
      </c>
      <c r="C203" s="42">
        <v>12738645.870000001</v>
      </c>
      <c r="D203" s="42">
        <v>3782120.85</v>
      </c>
      <c r="E203" s="44">
        <f>+D203/C203*100</f>
        <v>29.69013259805769</v>
      </c>
    </row>
    <row r="204" spans="1:5" ht="12.75">
      <c r="A204" s="2">
        <v>201</v>
      </c>
      <c r="B204" s="2" t="s">
        <v>40</v>
      </c>
      <c r="C204" s="6">
        <v>3596257.68</v>
      </c>
      <c r="D204" s="6">
        <v>673296.41</v>
      </c>
      <c r="E204" s="8">
        <f>+D204/C204*100</f>
        <v>18.722140344515022</v>
      </c>
    </row>
    <row r="205" spans="1:5" ht="12.75">
      <c r="A205" s="35">
        <v>202</v>
      </c>
      <c r="B205" s="35" t="s">
        <v>175</v>
      </c>
      <c r="C205" s="42">
        <v>13474778.040000001</v>
      </c>
      <c r="D205" s="42">
        <v>2385778.15</v>
      </c>
      <c r="E205" s="44">
        <f>+D205/C205*100</f>
        <v>17.705509826713257</v>
      </c>
    </row>
    <row r="206" spans="1:5" ht="12.75">
      <c r="A206" s="2">
        <v>203</v>
      </c>
      <c r="B206" s="2" t="s">
        <v>14</v>
      </c>
      <c r="C206" s="6">
        <v>1852477.96</v>
      </c>
      <c r="D206" s="6">
        <v>160920.36</v>
      </c>
      <c r="E206" s="8">
        <f>+D206/C206*100</f>
        <v>8.68676245951126</v>
      </c>
    </row>
    <row r="207" spans="1:5" ht="12.75">
      <c r="A207" s="35">
        <v>204</v>
      </c>
      <c r="B207" s="35" t="s">
        <v>145</v>
      </c>
      <c r="C207" s="42">
        <v>9365180.68</v>
      </c>
      <c r="D207" s="42">
        <v>3442561.99</v>
      </c>
      <c r="E207" s="44">
        <f>+D207/C207*100</f>
        <v>36.75916255787604</v>
      </c>
    </row>
    <row r="208" spans="1:5" ht="12.75">
      <c r="A208" s="2">
        <v>205</v>
      </c>
      <c r="B208" s="2" t="s">
        <v>188</v>
      </c>
      <c r="C208" s="6">
        <v>23576581.560000002</v>
      </c>
      <c r="D208" s="6">
        <v>4062532.51</v>
      </c>
      <c r="E208" s="8">
        <f>+D208/C208*100</f>
        <v>17.231219460977698</v>
      </c>
    </row>
    <row r="209" spans="1:5" ht="12.75">
      <c r="A209" s="35">
        <v>206</v>
      </c>
      <c r="B209" s="35" t="s">
        <v>116</v>
      </c>
      <c r="C209" s="42">
        <v>9415044.84</v>
      </c>
      <c r="D209" s="42">
        <v>1190274.85</v>
      </c>
      <c r="E209" s="44">
        <f>+D209/C209*100</f>
        <v>12.642264271998943</v>
      </c>
    </row>
    <row r="210" spans="1:5" ht="12.75">
      <c r="A210" s="2">
        <v>207</v>
      </c>
      <c r="B210" s="2" t="s">
        <v>13</v>
      </c>
      <c r="C210" s="6">
        <v>1320630.25</v>
      </c>
      <c r="D210" s="6">
        <v>59536.48</v>
      </c>
      <c r="E210" s="8">
        <f>+D210/C210*100</f>
        <v>4.508186905456694</v>
      </c>
    </row>
    <row r="211" spans="1:5" ht="12.75">
      <c r="A211" s="35">
        <v>208</v>
      </c>
      <c r="B211" s="35" t="s">
        <v>114</v>
      </c>
      <c r="C211" s="42">
        <v>4368438.32</v>
      </c>
      <c r="D211" s="42">
        <v>966122.37</v>
      </c>
      <c r="E211" s="44">
        <f>+D211/C211*100</f>
        <v>22.115966833657843</v>
      </c>
    </row>
    <row r="212" spans="1:5" ht="12.75">
      <c r="A212" s="2">
        <v>209</v>
      </c>
      <c r="B212" s="2" t="s">
        <v>59</v>
      </c>
      <c r="C212" s="6">
        <v>4350753.25</v>
      </c>
      <c r="D212" s="6">
        <v>1373109.11</v>
      </c>
      <c r="E212" s="8">
        <f>+D212/C212*100</f>
        <v>31.560261662736224</v>
      </c>
    </row>
    <row r="213" spans="1:5" ht="12.75">
      <c r="A213" s="35">
        <v>210</v>
      </c>
      <c r="B213" s="35" t="s">
        <v>85</v>
      </c>
      <c r="C213" s="42">
        <v>5160211.41</v>
      </c>
      <c r="D213" s="42">
        <v>846944.99</v>
      </c>
      <c r="E213" s="44">
        <f>+D213/C213*100</f>
        <v>16.412990141425233</v>
      </c>
    </row>
    <row r="214" ht="12.75">
      <c r="A214" s="39" t="s">
        <v>264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4"/>
  <sheetViews>
    <sheetView workbookViewId="0" topLeftCell="A1">
      <selection activeCell="K21" sqref="K21"/>
    </sheetView>
  </sheetViews>
  <sheetFormatPr defaultColWidth="6.8515625" defaultRowHeight="12.75"/>
  <cols>
    <col min="1" max="1" width="6.57421875" style="2" customWidth="1"/>
    <col min="2" max="2" width="26.8515625" style="2" customWidth="1"/>
    <col min="3" max="5" width="16.00390625" style="6" customWidth="1"/>
    <col min="6" max="6" width="17.140625" style="2" customWidth="1"/>
    <col min="7" max="10" width="6.8515625" style="2" customWidth="1"/>
    <col min="11" max="11" width="16.140625" style="2" customWidth="1"/>
    <col min="12" max="16384" width="6.8515625" style="2" customWidth="1"/>
  </cols>
  <sheetData>
    <row r="1" spans="1:5" s="23" customFormat="1" ht="15">
      <c r="A1" s="23" t="s">
        <v>270</v>
      </c>
      <c r="C1" s="40"/>
      <c r="D1" s="40"/>
      <c r="E1" s="40"/>
    </row>
    <row r="2" spans="1:5" ht="12.75">
      <c r="A2" s="28" t="s">
        <v>258</v>
      </c>
      <c r="B2" s="28" t="s">
        <v>0</v>
      </c>
      <c r="C2" s="55" t="s">
        <v>237</v>
      </c>
      <c r="D2" s="55" t="s">
        <v>241</v>
      </c>
      <c r="E2" s="55" t="s">
        <v>236</v>
      </c>
    </row>
    <row r="3" spans="1:5" ht="12.75">
      <c r="A3" s="28"/>
      <c r="B3" s="28"/>
      <c r="C3" s="55" t="s">
        <v>267</v>
      </c>
      <c r="D3" s="55" t="s">
        <v>267</v>
      </c>
      <c r="E3" s="55" t="s">
        <v>268</v>
      </c>
    </row>
    <row r="4" spans="1:5" ht="12.75">
      <c r="A4" s="2">
        <v>1</v>
      </c>
      <c r="B4" s="2" t="s">
        <v>177</v>
      </c>
      <c r="C4" s="6">
        <v>19006129.41</v>
      </c>
      <c r="D4" s="6">
        <v>3514206.78</v>
      </c>
      <c r="E4" s="7">
        <f aca="true" t="shared" si="0" ref="E4:E67">+D4/C4*100</f>
        <v>18.48986031922425</v>
      </c>
    </row>
    <row r="5" spans="1:5" ht="12.75">
      <c r="A5" s="35">
        <v>2</v>
      </c>
      <c r="B5" s="35" t="s">
        <v>92</v>
      </c>
      <c r="C5" s="42">
        <v>3181085.08</v>
      </c>
      <c r="D5" s="42">
        <v>411410.8</v>
      </c>
      <c r="E5" s="43">
        <f t="shared" si="0"/>
        <v>12.933033529552752</v>
      </c>
    </row>
    <row r="6" spans="1:5" ht="12.75">
      <c r="A6" s="2">
        <v>3</v>
      </c>
      <c r="B6" s="2" t="s">
        <v>119</v>
      </c>
      <c r="C6" s="6">
        <v>7257994.93</v>
      </c>
      <c r="D6" s="6">
        <v>1120499.33</v>
      </c>
      <c r="E6" s="7">
        <f t="shared" si="0"/>
        <v>15.438138780843708</v>
      </c>
    </row>
    <row r="7" spans="1:5" ht="12.75">
      <c r="A7" s="35">
        <v>4</v>
      </c>
      <c r="B7" s="35" t="s">
        <v>52</v>
      </c>
      <c r="C7" s="42">
        <v>2711002.9</v>
      </c>
      <c r="D7" s="42">
        <v>882444.54</v>
      </c>
      <c r="E7" s="43">
        <f t="shared" si="0"/>
        <v>32.55048307030583</v>
      </c>
    </row>
    <row r="8" spans="1:5" ht="12.75">
      <c r="A8" s="2">
        <v>5</v>
      </c>
      <c r="B8" s="2" t="s">
        <v>7</v>
      </c>
      <c r="C8" s="6">
        <v>1844537.14</v>
      </c>
      <c r="D8" s="6">
        <v>387097.7</v>
      </c>
      <c r="E8" s="7">
        <f t="shared" si="0"/>
        <v>20.986170004687466</v>
      </c>
    </row>
    <row r="9" spans="1:5" ht="12.75">
      <c r="A9" s="35">
        <v>6</v>
      </c>
      <c r="B9" s="35" t="s">
        <v>152</v>
      </c>
      <c r="C9" s="42">
        <v>11821476.72</v>
      </c>
      <c r="D9" s="42">
        <v>3019229.29</v>
      </c>
      <c r="E9" s="43">
        <f t="shared" si="0"/>
        <v>25.540204168333382</v>
      </c>
    </row>
    <row r="10" spans="1:5" ht="12.75">
      <c r="A10" s="2">
        <v>7</v>
      </c>
      <c r="B10" s="2" t="s">
        <v>16</v>
      </c>
      <c r="C10" s="6">
        <v>2093204.24</v>
      </c>
      <c r="D10" s="6">
        <v>537235.14</v>
      </c>
      <c r="E10" s="7">
        <f t="shared" si="0"/>
        <v>25.66568181612321</v>
      </c>
    </row>
    <row r="11" spans="1:5" ht="12.75">
      <c r="A11" s="35">
        <v>8</v>
      </c>
      <c r="B11" s="35" t="s">
        <v>184</v>
      </c>
      <c r="C11" s="42">
        <v>7767268.01</v>
      </c>
      <c r="D11" s="42">
        <v>1398068.21</v>
      </c>
      <c r="E11" s="43">
        <f t="shared" si="0"/>
        <v>17.999484609003467</v>
      </c>
    </row>
    <row r="12" spans="1:5" ht="12.75">
      <c r="A12" s="2">
        <v>9</v>
      </c>
      <c r="B12" s="2" t="s">
        <v>29</v>
      </c>
      <c r="C12" s="6">
        <v>2780577.93</v>
      </c>
      <c r="D12" s="6">
        <v>99299.37</v>
      </c>
      <c r="E12" s="7">
        <f t="shared" si="0"/>
        <v>3.5711773775029565</v>
      </c>
    </row>
    <row r="13" spans="1:5" ht="12.75">
      <c r="A13" s="35">
        <v>10</v>
      </c>
      <c r="B13" s="35" t="s">
        <v>121</v>
      </c>
      <c r="C13" s="42">
        <v>6068473.53</v>
      </c>
      <c r="D13" s="42">
        <v>1367909.31</v>
      </c>
      <c r="E13" s="43">
        <f t="shared" si="0"/>
        <v>22.541242097170358</v>
      </c>
    </row>
    <row r="14" spans="1:5" ht="12.75">
      <c r="A14" s="2">
        <v>11</v>
      </c>
      <c r="B14" s="2" t="s">
        <v>106</v>
      </c>
      <c r="C14" s="6">
        <v>3701851.86</v>
      </c>
      <c r="D14" s="6">
        <v>108318.49</v>
      </c>
      <c r="E14" s="7">
        <f t="shared" si="0"/>
        <v>2.9260622546900086</v>
      </c>
    </row>
    <row r="15" spans="1:5" ht="12.75">
      <c r="A15" s="35">
        <v>12</v>
      </c>
      <c r="B15" s="35" t="s">
        <v>124</v>
      </c>
      <c r="C15" s="42">
        <v>7944263.36</v>
      </c>
      <c r="D15" s="42">
        <v>3055929.53</v>
      </c>
      <c r="E15" s="43">
        <f t="shared" si="0"/>
        <v>38.467122645843396</v>
      </c>
    </row>
    <row r="16" spans="1:5" ht="12.75">
      <c r="A16" s="2">
        <v>13</v>
      </c>
      <c r="B16" s="2" t="s">
        <v>128</v>
      </c>
      <c r="C16" s="6">
        <v>7792195.5</v>
      </c>
      <c r="D16" s="6">
        <v>297753.37</v>
      </c>
      <c r="E16" s="7">
        <f t="shared" si="0"/>
        <v>3.821174276235754</v>
      </c>
    </row>
    <row r="17" spans="1:5" ht="12.75">
      <c r="A17" s="35">
        <v>14</v>
      </c>
      <c r="B17" s="35" t="s">
        <v>193</v>
      </c>
      <c r="C17" s="42">
        <v>25387152.490000002</v>
      </c>
      <c r="D17" s="42">
        <v>4212930.45</v>
      </c>
      <c r="E17" s="43">
        <f t="shared" si="0"/>
        <v>16.59473409496978</v>
      </c>
    </row>
    <row r="18" spans="1:5" ht="12.75">
      <c r="A18" s="2">
        <v>15</v>
      </c>
      <c r="B18" s="2" t="s">
        <v>49</v>
      </c>
      <c r="C18" s="6">
        <v>1562027.78</v>
      </c>
      <c r="D18" s="6">
        <v>144537.95</v>
      </c>
      <c r="E18" s="7">
        <f t="shared" si="0"/>
        <v>9.253225317157932</v>
      </c>
    </row>
    <row r="19" spans="1:5" ht="12.75">
      <c r="A19" s="35">
        <v>16</v>
      </c>
      <c r="B19" s="35" t="s">
        <v>207</v>
      </c>
      <c r="C19" s="42">
        <v>50588361</v>
      </c>
      <c r="D19" s="42">
        <v>6664640</v>
      </c>
      <c r="E19" s="43">
        <f t="shared" si="0"/>
        <v>13.174255635599657</v>
      </c>
    </row>
    <row r="20" spans="1:5" ht="12.75">
      <c r="A20" s="2">
        <v>17</v>
      </c>
      <c r="B20" s="2" t="s">
        <v>127</v>
      </c>
      <c r="C20" s="6">
        <v>6689302</v>
      </c>
      <c r="D20" s="6">
        <v>298660</v>
      </c>
      <c r="E20" s="7">
        <f t="shared" si="0"/>
        <v>4.464740865339911</v>
      </c>
    </row>
    <row r="21" spans="1:5" ht="12.75">
      <c r="A21" s="35">
        <v>18</v>
      </c>
      <c r="B21" s="35" t="s">
        <v>150</v>
      </c>
      <c r="C21" s="42">
        <v>10257447.94</v>
      </c>
      <c r="D21" s="42">
        <v>1832300.45</v>
      </c>
      <c r="E21" s="43">
        <f t="shared" si="0"/>
        <v>17.863122101305056</v>
      </c>
    </row>
    <row r="22" spans="1:5" ht="12.75">
      <c r="A22" s="2">
        <v>19</v>
      </c>
      <c r="B22" s="2" t="s">
        <v>105</v>
      </c>
      <c r="C22" s="6">
        <v>6513096.66</v>
      </c>
      <c r="D22" s="6">
        <v>1484286.14</v>
      </c>
      <c r="E22" s="7">
        <f t="shared" si="0"/>
        <v>22.789253982912637</v>
      </c>
    </row>
    <row r="23" spans="1:5" ht="12.75">
      <c r="A23" s="35">
        <v>20</v>
      </c>
      <c r="B23" s="35" t="s">
        <v>50</v>
      </c>
      <c r="C23" s="42">
        <v>2205323.68</v>
      </c>
      <c r="D23" s="42">
        <v>408065.19</v>
      </c>
      <c r="E23" s="43">
        <f t="shared" si="0"/>
        <v>18.503641606024924</v>
      </c>
    </row>
    <row r="24" spans="1:5" ht="12.75">
      <c r="A24" s="2">
        <v>21</v>
      </c>
      <c r="B24" s="2" t="s">
        <v>36</v>
      </c>
      <c r="C24" s="6">
        <v>2693855.36</v>
      </c>
      <c r="D24" s="6">
        <v>681478.95</v>
      </c>
      <c r="E24" s="7">
        <f t="shared" si="0"/>
        <v>25.297533049435884</v>
      </c>
    </row>
    <row r="25" spans="1:5" ht="12.75">
      <c r="A25" s="35">
        <v>22</v>
      </c>
      <c r="B25" s="35" t="s">
        <v>58</v>
      </c>
      <c r="C25" s="42">
        <v>3646320.37</v>
      </c>
      <c r="D25" s="42">
        <v>800488.85</v>
      </c>
      <c r="E25" s="43">
        <f t="shared" si="0"/>
        <v>21.953332915725117</v>
      </c>
    </row>
    <row r="26" spans="1:5" ht="12.75">
      <c r="A26" s="2">
        <v>23</v>
      </c>
      <c r="B26" s="2" t="s">
        <v>142</v>
      </c>
      <c r="C26" s="6">
        <v>5074376</v>
      </c>
      <c r="D26" s="6">
        <v>1479149</v>
      </c>
      <c r="E26" s="7">
        <f t="shared" si="0"/>
        <v>29.14937718450505</v>
      </c>
    </row>
    <row r="27" spans="1:5" ht="12.75">
      <c r="A27" s="35">
        <v>24</v>
      </c>
      <c r="B27" s="35" t="s">
        <v>182</v>
      </c>
      <c r="C27" s="42">
        <v>12135798.11</v>
      </c>
      <c r="D27" s="42">
        <v>1807976.27</v>
      </c>
      <c r="E27" s="43">
        <f t="shared" si="0"/>
        <v>14.897876955535477</v>
      </c>
    </row>
    <row r="28" spans="1:5" ht="12.75">
      <c r="A28" s="2">
        <v>25</v>
      </c>
      <c r="B28" s="2" t="s">
        <v>65</v>
      </c>
      <c r="C28" s="6">
        <v>2860228.41</v>
      </c>
      <c r="D28" s="6">
        <v>855303.05</v>
      </c>
      <c r="E28" s="7">
        <f t="shared" si="0"/>
        <v>29.903312861646597</v>
      </c>
    </row>
    <row r="29" spans="1:5" ht="12.75">
      <c r="A29" s="35">
        <v>26</v>
      </c>
      <c r="B29" s="35" t="s">
        <v>97</v>
      </c>
      <c r="C29" s="42">
        <v>5112278.43</v>
      </c>
      <c r="D29" s="42">
        <v>1062630.76</v>
      </c>
      <c r="E29" s="43">
        <f t="shared" si="0"/>
        <v>20.785854576390904</v>
      </c>
    </row>
    <row r="30" spans="1:5" ht="12.75">
      <c r="A30" s="2">
        <v>27</v>
      </c>
      <c r="B30" s="2" t="s">
        <v>5</v>
      </c>
      <c r="C30" s="6">
        <v>929183.37</v>
      </c>
      <c r="D30" s="6">
        <v>104551.91</v>
      </c>
      <c r="E30" s="7">
        <f t="shared" si="0"/>
        <v>11.25202122375479</v>
      </c>
    </row>
    <row r="31" spans="1:5" ht="12.75">
      <c r="A31" s="35">
        <v>28</v>
      </c>
      <c r="B31" s="35" t="s">
        <v>44</v>
      </c>
      <c r="C31" s="42">
        <v>3452575.85</v>
      </c>
      <c r="D31" s="42">
        <v>312735.94</v>
      </c>
      <c r="E31" s="43">
        <f t="shared" si="0"/>
        <v>9.058046907209873</v>
      </c>
    </row>
    <row r="32" spans="1:5" ht="12.75">
      <c r="A32" s="2">
        <v>29</v>
      </c>
      <c r="B32" s="2" t="s">
        <v>89</v>
      </c>
      <c r="C32" s="6">
        <v>3912724.01</v>
      </c>
      <c r="D32" s="6">
        <v>857261.17</v>
      </c>
      <c r="E32" s="7">
        <f t="shared" si="0"/>
        <v>21.909574194577555</v>
      </c>
    </row>
    <row r="33" spans="1:5" ht="12.75">
      <c r="A33" s="35">
        <v>30</v>
      </c>
      <c r="B33" s="35" t="s">
        <v>101</v>
      </c>
      <c r="C33" s="42">
        <v>7452032.59</v>
      </c>
      <c r="D33" s="42">
        <v>1841665.54</v>
      </c>
      <c r="E33" s="43">
        <f t="shared" si="0"/>
        <v>24.713600185691085</v>
      </c>
    </row>
    <row r="34" spans="1:5" ht="12.75">
      <c r="A34" s="2">
        <v>31</v>
      </c>
      <c r="B34" s="2" t="s">
        <v>47</v>
      </c>
      <c r="C34" s="6">
        <v>2261264.33</v>
      </c>
      <c r="D34" s="6">
        <v>980542.84</v>
      </c>
      <c r="E34" s="7">
        <f t="shared" si="0"/>
        <v>43.36259264302816</v>
      </c>
    </row>
    <row r="35" spans="1:5" ht="12.75">
      <c r="A35" s="35">
        <v>32</v>
      </c>
      <c r="B35" s="35" t="s">
        <v>78</v>
      </c>
      <c r="C35" s="42">
        <v>4367079.68</v>
      </c>
      <c r="D35" s="42">
        <v>192426.92</v>
      </c>
      <c r="E35" s="43">
        <f t="shared" si="0"/>
        <v>4.40630659617367</v>
      </c>
    </row>
    <row r="36" spans="1:5" ht="12.75">
      <c r="A36" s="2">
        <v>33</v>
      </c>
      <c r="B36" s="2" t="s">
        <v>69</v>
      </c>
      <c r="C36" s="6">
        <v>4631905.3</v>
      </c>
      <c r="D36" s="6">
        <v>1722220.74</v>
      </c>
      <c r="E36" s="7">
        <f t="shared" si="0"/>
        <v>37.181691516879674</v>
      </c>
    </row>
    <row r="37" spans="1:5" ht="12.75">
      <c r="A37" s="35">
        <v>34</v>
      </c>
      <c r="B37" s="35" t="s">
        <v>198</v>
      </c>
      <c r="C37" s="42">
        <v>26132722.63</v>
      </c>
      <c r="D37" s="42">
        <v>301960.99</v>
      </c>
      <c r="E37" s="43">
        <f t="shared" si="0"/>
        <v>1.1554899742951124</v>
      </c>
    </row>
    <row r="38" spans="1:5" ht="12.75">
      <c r="A38" s="2">
        <v>35</v>
      </c>
      <c r="B38" s="2" t="s">
        <v>54</v>
      </c>
      <c r="C38" s="6">
        <v>2206851.16</v>
      </c>
      <c r="D38" s="6">
        <v>158499.68</v>
      </c>
      <c r="E38" s="7">
        <f t="shared" si="0"/>
        <v>7.182164473656664</v>
      </c>
    </row>
    <row r="39" spans="1:5" ht="12.75">
      <c r="A39" s="35">
        <v>36</v>
      </c>
      <c r="B39" s="35" t="s">
        <v>154</v>
      </c>
      <c r="C39" s="42">
        <v>10981772.120000001</v>
      </c>
      <c r="D39" s="42">
        <v>3279476.99</v>
      </c>
      <c r="E39" s="43">
        <f t="shared" si="0"/>
        <v>29.86291241672569</v>
      </c>
    </row>
    <row r="40" spans="1:5" ht="12.75">
      <c r="A40" s="2">
        <v>37</v>
      </c>
      <c r="B40" s="2" t="s">
        <v>156</v>
      </c>
      <c r="C40" s="6">
        <v>5488667.79</v>
      </c>
      <c r="D40" s="6">
        <v>1031777.69</v>
      </c>
      <c r="E40" s="7">
        <f t="shared" si="0"/>
        <v>18.798326469673253</v>
      </c>
    </row>
    <row r="41" spans="1:5" ht="12.75">
      <c r="A41" s="35">
        <v>38</v>
      </c>
      <c r="B41" s="35" t="s">
        <v>140</v>
      </c>
      <c r="C41" s="42">
        <v>10171284.68</v>
      </c>
      <c r="D41" s="42">
        <v>2399324.3</v>
      </c>
      <c r="E41" s="43">
        <f t="shared" si="0"/>
        <v>23.589196207612193</v>
      </c>
    </row>
    <row r="42" spans="1:5" ht="12.75">
      <c r="A42" s="2">
        <v>39</v>
      </c>
      <c r="B42" s="2" t="s">
        <v>74</v>
      </c>
      <c r="C42" s="6">
        <v>5178748.34</v>
      </c>
      <c r="D42" s="6">
        <v>1119795.99</v>
      </c>
      <c r="E42" s="7">
        <f t="shared" si="0"/>
        <v>21.622908017190888</v>
      </c>
    </row>
    <row r="43" spans="1:5" ht="12.75">
      <c r="A43" s="35">
        <v>40</v>
      </c>
      <c r="B43" s="35" t="s">
        <v>25</v>
      </c>
      <c r="C43" s="42">
        <v>2598272.65</v>
      </c>
      <c r="D43" s="42">
        <v>231160.59</v>
      </c>
      <c r="E43" s="43">
        <f t="shared" si="0"/>
        <v>8.896702584311157</v>
      </c>
    </row>
    <row r="44" spans="1:5" ht="12.75">
      <c r="A44" s="2">
        <v>41</v>
      </c>
      <c r="B44" s="2" t="s">
        <v>172</v>
      </c>
      <c r="C44" s="6">
        <v>7947719.4399999995</v>
      </c>
      <c r="D44" s="6">
        <v>873151.76</v>
      </c>
      <c r="E44" s="7">
        <f t="shared" si="0"/>
        <v>10.986192537264502</v>
      </c>
    </row>
    <row r="45" spans="1:5" ht="12.75">
      <c r="A45" s="35">
        <v>42</v>
      </c>
      <c r="B45" s="35" t="s">
        <v>24</v>
      </c>
      <c r="C45" s="42">
        <v>2589697.28</v>
      </c>
      <c r="D45" s="42">
        <v>377137.8</v>
      </c>
      <c r="E45" s="43">
        <f t="shared" si="0"/>
        <v>14.563007148078713</v>
      </c>
    </row>
    <row r="46" spans="1:5" ht="12.75">
      <c r="A46" s="2">
        <v>43</v>
      </c>
      <c r="B46" s="2" t="s">
        <v>51</v>
      </c>
      <c r="C46" s="6">
        <v>2526669.65</v>
      </c>
      <c r="D46" s="6">
        <v>606250.86</v>
      </c>
      <c r="E46" s="7">
        <f t="shared" si="0"/>
        <v>23.994069030749625</v>
      </c>
    </row>
    <row r="47" spans="1:5" ht="12.75">
      <c r="A47" s="35">
        <v>44</v>
      </c>
      <c r="B47" s="35" t="s">
        <v>81</v>
      </c>
      <c r="C47" s="42">
        <v>2458172.97</v>
      </c>
      <c r="D47" s="42">
        <v>328841.31</v>
      </c>
      <c r="E47" s="43">
        <f t="shared" si="0"/>
        <v>13.377468307285145</v>
      </c>
    </row>
    <row r="48" spans="1:5" ht="12.75">
      <c r="A48" s="2">
        <v>45</v>
      </c>
      <c r="B48" s="2" t="s">
        <v>171</v>
      </c>
      <c r="C48" s="6">
        <v>14413063</v>
      </c>
      <c r="D48" s="6">
        <v>321329</v>
      </c>
      <c r="E48" s="7">
        <f t="shared" si="0"/>
        <v>2.2294289562183973</v>
      </c>
    </row>
    <row r="49" spans="1:5" ht="12.75">
      <c r="A49" s="35">
        <v>46</v>
      </c>
      <c r="B49" s="35" t="s">
        <v>71</v>
      </c>
      <c r="C49" s="42">
        <v>4234141.18</v>
      </c>
      <c r="D49" s="42">
        <v>1054975.46</v>
      </c>
      <c r="E49" s="43">
        <f t="shared" si="0"/>
        <v>24.91592545338793</v>
      </c>
    </row>
    <row r="50" spans="1:5" ht="12.75">
      <c r="A50" s="2">
        <v>47</v>
      </c>
      <c r="B50" s="2" t="s">
        <v>155</v>
      </c>
      <c r="C50" s="6">
        <v>8088456</v>
      </c>
      <c r="D50" s="6">
        <v>583296</v>
      </c>
      <c r="E50" s="7">
        <f t="shared" si="0"/>
        <v>7.211462855209944</v>
      </c>
    </row>
    <row r="51" spans="1:5" ht="12.75">
      <c r="A51" s="35">
        <v>48</v>
      </c>
      <c r="B51" s="35" t="s">
        <v>11</v>
      </c>
      <c r="C51" s="42">
        <v>811496.46</v>
      </c>
      <c r="D51" s="42">
        <v>427345.08</v>
      </c>
      <c r="E51" s="43">
        <f t="shared" si="0"/>
        <v>52.66136096268369</v>
      </c>
    </row>
    <row r="52" spans="1:5" ht="12.75">
      <c r="A52" s="2">
        <v>49</v>
      </c>
      <c r="B52" s="2" t="s">
        <v>53</v>
      </c>
      <c r="C52" s="6">
        <v>2405767.3</v>
      </c>
      <c r="D52" s="6">
        <v>95162.47</v>
      </c>
      <c r="E52" s="7">
        <f t="shared" si="0"/>
        <v>3.955597451174933</v>
      </c>
    </row>
    <row r="53" spans="1:5" ht="12.75">
      <c r="A53" s="35">
        <v>50</v>
      </c>
      <c r="B53" s="35" t="s">
        <v>167</v>
      </c>
      <c r="C53" s="42">
        <v>10992486.43</v>
      </c>
      <c r="D53" s="42">
        <v>2334740.2</v>
      </c>
      <c r="E53" s="43">
        <f t="shared" si="0"/>
        <v>21.239418532536686</v>
      </c>
    </row>
    <row r="54" spans="1:5" ht="12.75">
      <c r="A54" s="2">
        <v>51</v>
      </c>
      <c r="B54" s="2" t="s">
        <v>123</v>
      </c>
      <c r="C54" s="6">
        <v>5724365.77</v>
      </c>
      <c r="D54" s="6">
        <v>818709.82</v>
      </c>
      <c r="E54" s="7">
        <f t="shared" si="0"/>
        <v>14.302192642731843</v>
      </c>
    </row>
    <row r="55" spans="1:5" ht="12.75">
      <c r="A55" s="35">
        <v>52</v>
      </c>
      <c r="B55" s="35" t="s">
        <v>164</v>
      </c>
      <c r="C55" s="42">
        <v>12570169.629999999</v>
      </c>
      <c r="D55" s="42">
        <v>1869025.57</v>
      </c>
      <c r="E55" s="43">
        <f t="shared" si="0"/>
        <v>14.86873785330135</v>
      </c>
    </row>
    <row r="56" spans="1:5" ht="12.75">
      <c r="A56" s="2">
        <v>53</v>
      </c>
      <c r="B56" s="2" t="s">
        <v>131</v>
      </c>
      <c r="C56" s="6">
        <v>5370785.25</v>
      </c>
      <c r="D56" s="6">
        <v>139703.73</v>
      </c>
      <c r="E56" s="7">
        <f t="shared" si="0"/>
        <v>2.601178849964258</v>
      </c>
    </row>
    <row r="57" spans="1:5" ht="12.75">
      <c r="A57" s="35">
        <v>54</v>
      </c>
      <c r="B57" s="35" t="s">
        <v>174</v>
      </c>
      <c r="C57" s="42">
        <v>12855235.88</v>
      </c>
      <c r="D57" s="42">
        <v>2051925.91</v>
      </c>
      <c r="E57" s="43">
        <f t="shared" si="0"/>
        <v>15.96179120441001</v>
      </c>
    </row>
    <row r="58" spans="1:5" ht="12.75">
      <c r="A58" s="2">
        <v>55</v>
      </c>
      <c r="B58" s="2" t="s">
        <v>144</v>
      </c>
      <c r="C58" s="6">
        <v>12316777.1</v>
      </c>
      <c r="D58" s="6">
        <v>721710.62</v>
      </c>
      <c r="E58" s="7">
        <f t="shared" si="0"/>
        <v>5.859573605501069</v>
      </c>
    </row>
    <row r="59" spans="1:5" ht="12.75">
      <c r="A59" s="35">
        <v>56</v>
      </c>
      <c r="B59" s="35" t="s">
        <v>202</v>
      </c>
      <c r="C59" s="42">
        <v>16361217</v>
      </c>
      <c r="D59" s="42">
        <v>2286286</v>
      </c>
      <c r="E59" s="43">
        <f t="shared" si="0"/>
        <v>13.973813806149016</v>
      </c>
    </row>
    <row r="60" spans="1:5" ht="12.75">
      <c r="A60" s="2">
        <v>57</v>
      </c>
      <c r="B60" s="2" t="s">
        <v>195</v>
      </c>
      <c r="C60" s="6">
        <v>18341941.66</v>
      </c>
      <c r="D60" s="6">
        <v>615049.7</v>
      </c>
      <c r="E60" s="7">
        <f t="shared" si="0"/>
        <v>3.3532420471126936</v>
      </c>
    </row>
    <row r="61" spans="1:5" ht="12.75">
      <c r="A61" s="35">
        <v>58</v>
      </c>
      <c r="B61" s="35" t="s">
        <v>1</v>
      </c>
      <c r="C61" s="42">
        <v>911393.83</v>
      </c>
      <c r="D61" s="42">
        <v>147095.58</v>
      </c>
      <c r="E61" s="43">
        <f t="shared" si="0"/>
        <v>16.139628682805544</v>
      </c>
    </row>
    <row r="62" spans="1:5" ht="12.75">
      <c r="A62" s="2">
        <v>59</v>
      </c>
      <c r="B62" s="2" t="s">
        <v>21</v>
      </c>
      <c r="C62" s="6">
        <v>2223189.28</v>
      </c>
      <c r="D62" s="6">
        <v>460013.71</v>
      </c>
      <c r="E62" s="7">
        <f t="shared" si="0"/>
        <v>20.691612456857477</v>
      </c>
    </row>
    <row r="63" spans="1:5" ht="12.75">
      <c r="A63" s="35">
        <v>60</v>
      </c>
      <c r="B63" s="35" t="s">
        <v>192</v>
      </c>
      <c r="C63" s="42">
        <v>22872531.25</v>
      </c>
      <c r="D63" s="42">
        <v>1049232.03</v>
      </c>
      <c r="E63" s="43">
        <f t="shared" si="0"/>
        <v>4.587301766174218</v>
      </c>
    </row>
    <row r="64" spans="1:5" ht="12.75">
      <c r="A64" s="2">
        <v>61</v>
      </c>
      <c r="B64" s="2" t="s">
        <v>147</v>
      </c>
      <c r="C64" s="6">
        <v>7425352.390000001</v>
      </c>
      <c r="D64" s="6">
        <v>921990.34</v>
      </c>
      <c r="E64" s="7">
        <f t="shared" si="0"/>
        <v>12.416789016527737</v>
      </c>
    </row>
    <row r="65" spans="1:5" ht="12.75">
      <c r="A65" s="35">
        <v>62</v>
      </c>
      <c r="B65" s="35" t="s">
        <v>111</v>
      </c>
      <c r="C65" s="42">
        <v>8032564.390000001</v>
      </c>
      <c r="D65" s="42">
        <v>2369095.69</v>
      </c>
      <c r="E65" s="43">
        <f t="shared" si="0"/>
        <v>29.49364082221817</v>
      </c>
    </row>
    <row r="66" spans="1:5" ht="12.75">
      <c r="A66" s="2">
        <v>63</v>
      </c>
      <c r="B66" s="2" t="s">
        <v>129</v>
      </c>
      <c r="C66" s="6">
        <v>4930521.76</v>
      </c>
      <c r="D66" s="6">
        <v>778703</v>
      </c>
      <c r="E66" s="7">
        <f t="shared" si="0"/>
        <v>15.79352121143463</v>
      </c>
    </row>
    <row r="67" spans="1:5" ht="12.75">
      <c r="A67" s="35">
        <v>64</v>
      </c>
      <c r="B67" s="35" t="s">
        <v>3</v>
      </c>
      <c r="C67" s="42">
        <v>706907.87</v>
      </c>
      <c r="D67" s="42">
        <v>148202.83</v>
      </c>
      <c r="E67" s="43">
        <f t="shared" si="0"/>
        <v>20.964942715944016</v>
      </c>
    </row>
    <row r="68" spans="1:5" ht="12.75">
      <c r="A68" s="2">
        <v>65</v>
      </c>
      <c r="B68" s="2" t="s">
        <v>186</v>
      </c>
      <c r="C68" s="6">
        <v>14696222.129999999</v>
      </c>
      <c r="D68" s="6">
        <v>1517867.45</v>
      </c>
      <c r="E68" s="7">
        <f aca="true" t="shared" si="1" ref="E68:E131">+D68/C68*100</f>
        <v>10.328283259284134</v>
      </c>
    </row>
    <row r="69" spans="1:5" ht="12.75">
      <c r="A69" s="35">
        <v>66</v>
      </c>
      <c r="B69" s="35" t="s">
        <v>122</v>
      </c>
      <c r="C69" s="42">
        <v>4290033.87</v>
      </c>
      <c r="D69" s="42">
        <v>1015523.02</v>
      </c>
      <c r="E69" s="43">
        <f t="shared" si="1"/>
        <v>23.67167837768143</v>
      </c>
    </row>
    <row r="70" spans="1:5" ht="12.75">
      <c r="A70" s="2">
        <v>67</v>
      </c>
      <c r="B70" s="2" t="s">
        <v>115</v>
      </c>
      <c r="C70" s="6">
        <v>6325728.79</v>
      </c>
      <c r="D70" s="6">
        <v>46370.32</v>
      </c>
      <c r="E70" s="7">
        <f t="shared" si="1"/>
        <v>0.7330431249803866</v>
      </c>
    </row>
    <row r="71" spans="1:5" ht="12.75">
      <c r="A71" s="35">
        <v>68</v>
      </c>
      <c r="B71" s="35" t="s">
        <v>208</v>
      </c>
      <c r="C71" s="42">
        <v>58584805.739999995</v>
      </c>
      <c r="D71" s="42">
        <v>4276989.2</v>
      </c>
      <c r="E71" s="43">
        <f t="shared" si="1"/>
        <v>7.300509314618751</v>
      </c>
    </row>
    <row r="72" spans="1:5" ht="12.75">
      <c r="A72" s="2">
        <v>69</v>
      </c>
      <c r="B72" s="2" t="s">
        <v>39</v>
      </c>
      <c r="C72" s="6">
        <v>2525617.12</v>
      </c>
      <c r="D72" s="6">
        <v>152215.29</v>
      </c>
      <c r="E72" s="7">
        <f t="shared" si="1"/>
        <v>6.026855329520414</v>
      </c>
    </row>
    <row r="73" spans="1:5" ht="12.75">
      <c r="A73" s="35">
        <v>70</v>
      </c>
      <c r="B73" s="35" t="s">
        <v>4</v>
      </c>
      <c r="C73" s="42">
        <v>1455389</v>
      </c>
      <c r="D73" s="42">
        <v>482017</v>
      </c>
      <c r="E73" s="43">
        <f t="shared" si="1"/>
        <v>33.11946153227762</v>
      </c>
    </row>
    <row r="74" spans="1:5" ht="12.75">
      <c r="A74" s="2">
        <v>71</v>
      </c>
      <c r="B74" s="2" t="s">
        <v>41</v>
      </c>
      <c r="C74" s="6">
        <v>4280877.56</v>
      </c>
      <c r="D74" s="6">
        <v>1080831.86</v>
      </c>
      <c r="E74" s="7">
        <f t="shared" si="1"/>
        <v>25.24790407693885</v>
      </c>
    </row>
    <row r="75" spans="1:5" ht="12.75">
      <c r="A75" s="35">
        <v>72</v>
      </c>
      <c r="B75" s="35" t="s">
        <v>206</v>
      </c>
      <c r="C75" s="42">
        <v>47687567.17</v>
      </c>
      <c r="D75" s="42">
        <v>4740696.98</v>
      </c>
      <c r="E75" s="43">
        <f t="shared" si="1"/>
        <v>9.941159218921841</v>
      </c>
    </row>
    <row r="76" spans="1:5" ht="12.75">
      <c r="A76" s="2">
        <v>73</v>
      </c>
      <c r="B76" s="2" t="s">
        <v>135</v>
      </c>
      <c r="C76" s="6">
        <v>8727474.44</v>
      </c>
      <c r="D76" s="6">
        <v>729676.03</v>
      </c>
      <c r="E76" s="7">
        <f t="shared" si="1"/>
        <v>8.36067793743089</v>
      </c>
    </row>
    <row r="77" spans="1:5" ht="12.75">
      <c r="A77" s="35">
        <v>74</v>
      </c>
      <c r="B77" s="35" t="s">
        <v>43</v>
      </c>
      <c r="C77" s="42">
        <v>3097826.43</v>
      </c>
      <c r="D77" s="42">
        <v>399757.45</v>
      </c>
      <c r="E77" s="43">
        <f t="shared" si="1"/>
        <v>12.904449588545862</v>
      </c>
    </row>
    <row r="78" spans="1:5" ht="12.75">
      <c r="A78" s="2">
        <v>75</v>
      </c>
      <c r="B78" s="2" t="s">
        <v>199</v>
      </c>
      <c r="C78" s="6">
        <v>37943210.64</v>
      </c>
      <c r="D78" s="6">
        <v>7294275.74</v>
      </c>
      <c r="E78" s="7">
        <f t="shared" si="1"/>
        <v>19.22419219925033</v>
      </c>
    </row>
    <row r="79" spans="1:5" ht="12.75">
      <c r="A79" s="35">
        <v>76</v>
      </c>
      <c r="B79" s="35" t="s">
        <v>134</v>
      </c>
      <c r="C79" s="42">
        <v>4593413.22</v>
      </c>
      <c r="D79" s="42">
        <v>1000029.2</v>
      </c>
      <c r="E79" s="43">
        <f t="shared" si="1"/>
        <v>21.770939214565153</v>
      </c>
    </row>
    <row r="80" spans="1:5" ht="12.75">
      <c r="A80" s="2">
        <v>77</v>
      </c>
      <c r="B80" s="2" t="s">
        <v>62</v>
      </c>
      <c r="C80" s="6">
        <v>1627719.49</v>
      </c>
      <c r="D80" s="6">
        <v>105516.13</v>
      </c>
      <c r="E80" s="7">
        <f t="shared" si="1"/>
        <v>6.482451715313675</v>
      </c>
    </row>
    <row r="81" spans="1:5" ht="12.75">
      <c r="A81" s="35">
        <v>78</v>
      </c>
      <c r="B81" s="35" t="s">
        <v>170</v>
      </c>
      <c r="C81" s="42">
        <v>13135778.030000001</v>
      </c>
      <c r="D81" s="42">
        <v>1093717.54</v>
      </c>
      <c r="E81" s="43">
        <f t="shared" si="1"/>
        <v>8.326248643225588</v>
      </c>
    </row>
    <row r="82" spans="1:5" ht="12.75">
      <c r="A82" s="2">
        <v>79</v>
      </c>
      <c r="B82" s="2" t="s">
        <v>138</v>
      </c>
      <c r="C82" s="6">
        <v>9204809.41</v>
      </c>
      <c r="D82" s="6">
        <v>1180254.19</v>
      </c>
      <c r="E82" s="7">
        <f t="shared" si="1"/>
        <v>12.822146960672375</v>
      </c>
    </row>
    <row r="83" spans="1:5" ht="12.75">
      <c r="A83" s="35">
        <v>80</v>
      </c>
      <c r="B83" s="35" t="s">
        <v>181</v>
      </c>
      <c r="C83" s="42">
        <v>10452186.46</v>
      </c>
      <c r="D83" s="42">
        <v>1635357.74</v>
      </c>
      <c r="E83" s="43">
        <f t="shared" si="1"/>
        <v>15.646082724016003</v>
      </c>
    </row>
    <row r="84" spans="1:5" ht="12.75">
      <c r="A84" s="2">
        <v>81</v>
      </c>
      <c r="B84" s="2" t="s">
        <v>165</v>
      </c>
      <c r="C84" s="6">
        <v>12839502.67</v>
      </c>
      <c r="D84" s="6">
        <v>1119034.88</v>
      </c>
      <c r="E84" s="7">
        <f t="shared" si="1"/>
        <v>8.715562500833219</v>
      </c>
    </row>
    <row r="85" spans="1:5" ht="12.75">
      <c r="A85" s="35">
        <v>82</v>
      </c>
      <c r="B85" s="35" t="s">
        <v>210</v>
      </c>
      <c r="C85" s="42">
        <v>373122845.52</v>
      </c>
      <c r="D85" s="42">
        <v>15420703.54</v>
      </c>
      <c r="E85" s="43">
        <f t="shared" si="1"/>
        <v>4.132875733864284</v>
      </c>
    </row>
    <row r="86" spans="1:5" ht="12.75">
      <c r="A86" s="2">
        <v>83</v>
      </c>
      <c r="B86" s="2" t="s">
        <v>45</v>
      </c>
      <c r="C86" s="6">
        <v>3250409.32</v>
      </c>
      <c r="D86" s="6">
        <v>778576.37</v>
      </c>
      <c r="E86" s="7">
        <f t="shared" si="1"/>
        <v>23.953179226055138</v>
      </c>
    </row>
    <row r="87" spans="1:5" ht="12.75">
      <c r="A87" s="35">
        <v>84</v>
      </c>
      <c r="B87" s="35" t="s">
        <v>160</v>
      </c>
      <c r="C87" s="42">
        <v>11897774.39</v>
      </c>
      <c r="D87" s="42">
        <v>2450930.92</v>
      </c>
      <c r="E87" s="43">
        <f t="shared" si="1"/>
        <v>20.599910871229756</v>
      </c>
    </row>
    <row r="88" spans="1:5" ht="12.75">
      <c r="A88" s="2">
        <v>85</v>
      </c>
      <c r="B88" s="2" t="s">
        <v>42</v>
      </c>
      <c r="C88" s="6">
        <v>2377880.48</v>
      </c>
      <c r="D88" s="6">
        <v>65116.83</v>
      </c>
      <c r="E88" s="7">
        <f t="shared" si="1"/>
        <v>2.7384399908947485</v>
      </c>
    </row>
    <row r="89" spans="1:5" ht="12.75">
      <c r="A89" s="35">
        <v>86</v>
      </c>
      <c r="B89" s="35" t="s">
        <v>173</v>
      </c>
      <c r="C89" s="42">
        <v>11901576.7</v>
      </c>
      <c r="D89" s="42">
        <v>459124.59</v>
      </c>
      <c r="E89" s="43">
        <f t="shared" si="1"/>
        <v>3.8576787057130004</v>
      </c>
    </row>
    <row r="90" spans="1:5" ht="12.75">
      <c r="A90" s="2">
        <v>87</v>
      </c>
      <c r="B90" s="2" t="s">
        <v>73</v>
      </c>
      <c r="C90" s="6">
        <v>3453925.78</v>
      </c>
      <c r="D90" s="6">
        <v>436263.52</v>
      </c>
      <c r="E90" s="7">
        <f t="shared" si="1"/>
        <v>12.63094657465396</v>
      </c>
    </row>
    <row r="91" spans="1:5" ht="12.75">
      <c r="A91" s="35">
        <v>88</v>
      </c>
      <c r="B91" s="35" t="s">
        <v>34</v>
      </c>
      <c r="C91" s="42">
        <v>3486403.44</v>
      </c>
      <c r="D91" s="42">
        <v>1681640.36</v>
      </c>
      <c r="E91" s="43">
        <f t="shared" si="1"/>
        <v>48.23424451416902</v>
      </c>
    </row>
    <row r="92" spans="1:5" ht="12.75">
      <c r="A92" s="2">
        <v>89</v>
      </c>
      <c r="B92" s="2" t="s">
        <v>91</v>
      </c>
      <c r="C92" s="6">
        <v>3274472.72</v>
      </c>
      <c r="D92" s="6">
        <v>331834.15</v>
      </c>
      <c r="E92" s="7">
        <f t="shared" si="1"/>
        <v>10.133972042985901</v>
      </c>
    </row>
    <row r="93" spans="1:5" ht="12.75">
      <c r="A93" s="35">
        <v>90</v>
      </c>
      <c r="B93" s="35" t="s">
        <v>15</v>
      </c>
      <c r="C93" s="42">
        <v>2430692.1</v>
      </c>
      <c r="D93" s="42">
        <v>533028.98</v>
      </c>
      <c r="E93" s="43">
        <f t="shared" si="1"/>
        <v>21.929103237715708</v>
      </c>
    </row>
    <row r="94" spans="1:5" ht="12.75">
      <c r="A94" s="2">
        <v>91</v>
      </c>
      <c r="B94" s="2" t="s">
        <v>158</v>
      </c>
      <c r="C94" s="6">
        <v>4582401.79</v>
      </c>
      <c r="D94" s="6">
        <v>168896.21</v>
      </c>
      <c r="E94" s="7">
        <f t="shared" si="1"/>
        <v>3.6857573329465723</v>
      </c>
    </row>
    <row r="95" spans="1:5" ht="12.75">
      <c r="A95" s="35">
        <v>92</v>
      </c>
      <c r="B95" s="35" t="s">
        <v>93</v>
      </c>
      <c r="C95" s="42">
        <v>4853388.89</v>
      </c>
      <c r="D95" s="42">
        <v>1419420.4</v>
      </c>
      <c r="E95" s="43">
        <f t="shared" si="1"/>
        <v>29.245964668617354</v>
      </c>
    </row>
    <row r="96" spans="1:5" ht="12.75">
      <c r="A96" s="2">
        <v>93</v>
      </c>
      <c r="B96" s="2" t="s">
        <v>17</v>
      </c>
      <c r="C96" s="6">
        <v>1856697.75</v>
      </c>
      <c r="D96" s="6">
        <v>88749.6</v>
      </c>
      <c r="E96" s="7">
        <f t="shared" si="1"/>
        <v>4.77997024556097</v>
      </c>
    </row>
    <row r="97" spans="1:5" ht="12.75">
      <c r="A97" s="35">
        <v>94</v>
      </c>
      <c r="B97" s="35" t="s">
        <v>209</v>
      </c>
      <c r="C97" s="42">
        <v>96095647.19</v>
      </c>
      <c r="D97" s="42">
        <v>6553057.33</v>
      </c>
      <c r="E97" s="43">
        <f t="shared" si="1"/>
        <v>6.819307139940809</v>
      </c>
    </row>
    <row r="98" spans="1:5" ht="12.75">
      <c r="A98" s="2">
        <v>95</v>
      </c>
      <c r="B98" s="2" t="s">
        <v>96</v>
      </c>
      <c r="C98" s="6">
        <v>5007828.59</v>
      </c>
      <c r="D98" s="6">
        <v>471313.86</v>
      </c>
      <c r="E98" s="7">
        <f t="shared" si="1"/>
        <v>9.411541380253192</v>
      </c>
    </row>
    <row r="99" spans="1:5" ht="12.75">
      <c r="A99" s="35">
        <v>96</v>
      </c>
      <c r="B99" s="35" t="s">
        <v>159</v>
      </c>
      <c r="C99" s="42">
        <v>11617265.95</v>
      </c>
      <c r="D99" s="42">
        <v>183332.23</v>
      </c>
      <c r="E99" s="43">
        <f t="shared" si="1"/>
        <v>1.5781013431994302</v>
      </c>
    </row>
    <row r="100" spans="1:5" ht="12.75">
      <c r="A100" s="2">
        <v>97</v>
      </c>
      <c r="B100" s="2" t="s">
        <v>117</v>
      </c>
      <c r="C100" s="6">
        <v>5508566.9</v>
      </c>
      <c r="D100" s="6">
        <v>231123.65</v>
      </c>
      <c r="E100" s="7">
        <f t="shared" si="1"/>
        <v>4.195712863176809</v>
      </c>
    </row>
    <row r="101" spans="1:5" ht="12.75">
      <c r="A101" s="35">
        <v>98</v>
      </c>
      <c r="B101" s="35" t="s">
        <v>148</v>
      </c>
      <c r="C101" s="42">
        <v>9210412.08</v>
      </c>
      <c r="D101" s="42">
        <v>3210897.5</v>
      </c>
      <c r="E101" s="43">
        <f t="shared" si="1"/>
        <v>34.8616052366682</v>
      </c>
    </row>
    <row r="102" spans="1:5" ht="12.75">
      <c r="A102" s="2">
        <v>99</v>
      </c>
      <c r="B102" s="2" t="s">
        <v>80</v>
      </c>
      <c r="C102" s="6">
        <v>3290436</v>
      </c>
      <c r="D102" s="6">
        <v>810161</v>
      </c>
      <c r="E102" s="7">
        <f t="shared" si="1"/>
        <v>24.62169147189005</v>
      </c>
    </row>
    <row r="103" spans="1:5" ht="12.75">
      <c r="A103" s="35">
        <v>100</v>
      </c>
      <c r="B103" s="35" t="s">
        <v>139</v>
      </c>
      <c r="C103" s="42">
        <v>4826394.24</v>
      </c>
      <c r="D103" s="42">
        <v>639242.47</v>
      </c>
      <c r="E103" s="43">
        <f t="shared" si="1"/>
        <v>13.244721384384878</v>
      </c>
    </row>
    <row r="104" spans="1:5" ht="12.75">
      <c r="A104" s="2">
        <v>101</v>
      </c>
      <c r="B104" s="2" t="s">
        <v>95</v>
      </c>
      <c r="C104" s="6">
        <v>5248463.93</v>
      </c>
      <c r="D104" s="6">
        <v>809869.96</v>
      </c>
      <c r="E104" s="7">
        <f t="shared" si="1"/>
        <v>15.430609237320223</v>
      </c>
    </row>
    <row r="105" spans="1:5" ht="12.75">
      <c r="A105" s="35">
        <v>102</v>
      </c>
      <c r="B105" s="35" t="s">
        <v>66</v>
      </c>
      <c r="C105" s="42">
        <v>2800409.68</v>
      </c>
      <c r="D105" s="42">
        <v>299705.4</v>
      </c>
      <c r="E105" s="43">
        <f t="shared" si="1"/>
        <v>10.702198401199642</v>
      </c>
    </row>
    <row r="106" spans="1:5" ht="12.75">
      <c r="A106" s="2">
        <v>103</v>
      </c>
      <c r="B106" s="2" t="s">
        <v>77</v>
      </c>
      <c r="C106" s="6">
        <v>6378840</v>
      </c>
      <c r="D106" s="6">
        <v>2717486</v>
      </c>
      <c r="E106" s="7">
        <f t="shared" si="1"/>
        <v>42.60157019144547</v>
      </c>
    </row>
    <row r="107" spans="1:5" ht="12.75">
      <c r="A107" s="35">
        <v>104</v>
      </c>
      <c r="B107" s="35" t="s">
        <v>90</v>
      </c>
      <c r="C107" s="42">
        <v>3671327.3</v>
      </c>
      <c r="D107" s="42">
        <v>430604.98</v>
      </c>
      <c r="E107" s="43">
        <f t="shared" si="1"/>
        <v>11.728863836247996</v>
      </c>
    </row>
    <row r="108" spans="1:5" ht="12.75">
      <c r="A108" s="2">
        <v>105</v>
      </c>
      <c r="B108" s="2" t="s">
        <v>133</v>
      </c>
      <c r="C108" s="6">
        <v>4003503</v>
      </c>
      <c r="D108" s="6">
        <v>155224</v>
      </c>
      <c r="E108" s="7">
        <f t="shared" si="1"/>
        <v>3.8772045381257363</v>
      </c>
    </row>
    <row r="109" spans="1:5" ht="12.75">
      <c r="A109" s="35">
        <v>106</v>
      </c>
      <c r="B109" s="35" t="s">
        <v>108</v>
      </c>
      <c r="C109" s="42">
        <v>7567624.16</v>
      </c>
      <c r="D109" s="42">
        <v>2038914.61</v>
      </c>
      <c r="E109" s="43">
        <f t="shared" si="1"/>
        <v>26.94259871912032</v>
      </c>
    </row>
    <row r="110" spans="1:5" ht="12.75">
      <c r="A110" s="2">
        <v>107</v>
      </c>
      <c r="B110" s="2" t="s">
        <v>75</v>
      </c>
      <c r="C110" s="6">
        <v>4575502.06</v>
      </c>
      <c r="D110" s="6">
        <v>629536.19</v>
      </c>
      <c r="E110" s="7">
        <f t="shared" si="1"/>
        <v>13.758843985746125</v>
      </c>
    </row>
    <row r="111" spans="1:5" ht="12.75">
      <c r="A111" s="35">
        <v>108</v>
      </c>
      <c r="B111" s="35" t="s">
        <v>194</v>
      </c>
      <c r="C111" s="42">
        <v>16950066.11</v>
      </c>
      <c r="D111" s="42">
        <v>1974899.76</v>
      </c>
      <c r="E111" s="43">
        <f t="shared" si="1"/>
        <v>11.651280574267918</v>
      </c>
    </row>
    <row r="112" spans="1:5" ht="12.75">
      <c r="A112" s="2">
        <v>109</v>
      </c>
      <c r="B112" s="2" t="s">
        <v>70</v>
      </c>
      <c r="C112" s="6">
        <v>3983900.58</v>
      </c>
      <c r="D112" s="6">
        <v>1026500.68</v>
      </c>
      <c r="E112" s="7">
        <f t="shared" si="1"/>
        <v>25.766222308690246</v>
      </c>
    </row>
    <row r="113" spans="1:5" ht="12.75">
      <c r="A113" s="35">
        <v>110</v>
      </c>
      <c r="B113" s="35" t="s">
        <v>86</v>
      </c>
      <c r="C113" s="42">
        <v>4118864.55</v>
      </c>
      <c r="D113" s="42">
        <v>68572.61</v>
      </c>
      <c r="E113" s="43">
        <f t="shared" si="1"/>
        <v>1.664842559583563</v>
      </c>
    </row>
    <row r="114" spans="1:5" ht="12.75">
      <c r="A114" s="2">
        <v>111</v>
      </c>
      <c r="B114" s="2" t="s">
        <v>22</v>
      </c>
      <c r="C114" s="6">
        <v>3523353.38</v>
      </c>
      <c r="D114" s="6">
        <v>641176.92</v>
      </c>
      <c r="E114" s="7">
        <f t="shared" si="1"/>
        <v>18.197916894728287</v>
      </c>
    </row>
    <row r="115" spans="1:5" ht="12.75">
      <c r="A115" s="35">
        <v>112</v>
      </c>
      <c r="B115" s="35" t="s">
        <v>203</v>
      </c>
      <c r="C115" s="42">
        <v>37400918.370000005</v>
      </c>
      <c r="D115" s="42">
        <v>5966096.71</v>
      </c>
      <c r="E115" s="43">
        <f t="shared" si="1"/>
        <v>15.951738540157134</v>
      </c>
    </row>
    <row r="116" spans="1:5" ht="12.75">
      <c r="A116" s="2">
        <v>113</v>
      </c>
      <c r="B116" s="2" t="s">
        <v>204</v>
      </c>
      <c r="C116" s="6">
        <v>35291076.56</v>
      </c>
      <c r="D116" s="6">
        <v>5464747.01</v>
      </c>
      <c r="E116" s="7">
        <f t="shared" si="1"/>
        <v>15.484784094668036</v>
      </c>
    </row>
    <row r="117" spans="1:5" ht="12.75">
      <c r="A117" s="35">
        <v>114</v>
      </c>
      <c r="B117" s="35" t="s">
        <v>9</v>
      </c>
      <c r="C117" s="42">
        <v>1500640.12</v>
      </c>
      <c r="D117" s="42">
        <v>66519.83</v>
      </c>
      <c r="E117" s="43">
        <f t="shared" si="1"/>
        <v>4.432763666214655</v>
      </c>
    </row>
    <row r="118" spans="1:5" ht="12.75">
      <c r="A118" s="2">
        <v>115</v>
      </c>
      <c r="B118" s="2" t="s">
        <v>57</v>
      </c>
      <c r="C118" s="6">
        <v>3298023.9</v>
      </c>
      <c r="D118" s="6">
        <v>501889.92</v>
      </c>
      <c r="E118" s="7">
        <f t="shared" si="1"/>
        <v>15.217898208681872</v>
      </c>
    </row>
    <row r="119" spans="1:5" ht="12.75">
      <c r="A119" s="35">
        <v>116</v>
      </c>
      <c r="B119" s="35" t="s">
        <v>168</v>
      </c>
      <c r="C119" s="42">
        <v>21045086.42</v>
      </c>
      <c r="D119" s="42">
        <v>9375169.21</v>
      </c>
      <c r="E119" s="43">
        <f t="shared" si="1"/>
        <v>44.54801953718943</v>
      </c>
    </row>
    <row r="120" spans="1:5" ht="12.75">
      <c r="A120" s="2">
        <v>117</v>
      </c>
      <c r="B120" s="2" t="s">
        <v>2</v>
      </c>
      <c r="C120" s="6">
        <v>579565.08</v>
      </c>
      <c r="D120" s="6">
        <v>128424.06</v>
      </c>
      <c r="E120" s="7">
        <f t="shared" si="1"/>
        <v>22.158695275429636</v>
      </c>
    </row>
    <row r="121" spans="1:5" ht="12.75">
      <c r="A121" s="35">
        <v>118</v>
      </c>
      <c r="B121" s="35" t="s">
        <v>118</v>
      </c>
      <c r="C121" s="42">
        <v>8806059.82</v>
      </c>
      <c r="D121" s="42">
        <v>2136728.26</v>
      </c>
      <c r="E121" s="43">
        <f t="shared" si="1"/>
        <v>24.264294175553303</v>
      </c>
    </row>
    <row r="122" spans="1:5" ht="12.75">
      <c r="A122" s="2">
        <v>119</v>
      </c>
      <c r="B122" s="2" t="s">
        <v>201</v>
      </c>
      <c r="C122" s="6">
        <v>21589801.119999997</v>
      </c>
      <c r="D122" s="6">
        <v>931114.61</v>
      </c>
      <c r="E122" s="7">
        <f t="shared" si="1"/>
        <v>4.31275214081268</v>
      </c>
    </row>
    <row r="123" spans="1:5" ht="12.75">
      <c r="A123" s="35">
        <v>120</v>
      </c>
      <c r="B123" s="35" t="s">
        <v>136</v>
      </c>
      <c r="C123" s="42">
        <v>8246568.7</v>
      </c>
      <c r="D123" s="42">
        <v>1641547.24</v>
      </c>
      <c r="E123" s="43">
        <f t="shared" si="1"/>
        <v>19.905821435768793</v>
      </c>
    </row>
    <row r="124" spans="1:5" ht="12.75">
      <c r="A124" s="2">
        <v>121</v>
      </c>
      <c r="B124" s="2" t="s">
        <v>55</v>
      </c>
      <c r="C124" s="6">
        <v>4804943</v>
      </c>
      <c r="D124" s="6">
        <v>1152734</v>
      </c>
      <c r="E124" s="7">
        <f t="shared" si="1"/>
        <v>23.990586360753916</v>
      </c>
    </row>
    <row r="125" spans="1:5" ht="12.75">
      <c r="A125" s="35">
        <v>122</v>
      </c>
      <c r="B125" s="35" t="s">
        <v>33</v>
      </c>
      <c r="C125" s="42">
        <v>1929093.64</v>
      </c>
      <c r="D125" s="42">
        <v>210691.96</v>
      </c>
      <c r="E125" s="43">
        <f t="shared" si="1"/>
        <v>10.921810928784152</v>
      </c>
    </row>
    <row r="126" spans="1:5" ht="12.75">
      <c r="A126" s="2">
        <v>123</v>
      </c>
      <c r="B126" s="2" t="s">
        <v>23</v>
      </c>
      <c r="C126" s="6">
        <v>4396786.36</v>
      </c>
      <c r="D126" s="6">
        <v>956074.81</v>
      </c>
      <c r="E126" s="7">
        <f t="shared" si="1"/>
        <v>21.7448548034524</v>
      </c>
    </row>
    <row r="127" spans="1:5" ht="12.75">
      <c r="A127" s="35">
        <v>124</v>
      </c>
      <c r="B127" s="35" t="s">
        <v>94</v>
      </c>
      <c r="C127" s="42">
        <v>3726887.9</v>
      </c>
      <c r="D127" s="42">
        <v>448090.92</v>
      </c>
      <c r="E127" s="43">
        <f t="shared" si="1"/>
        <v>12.023192862870923</v>
      </c>
    </row>
    <row r="128" spans="1:5" ht="12.75">
      <c r="A128" s="2">
        <v>125</v>
      </c>
      <c r="B128" s="2" t="s">
        <v>100</v>
      </c>
      <c r="C128" s="6">
        <v>5115249.06</v>
      </c>
      <c r="D128" s="6">
        <v>642678.71</v>
      </c>
      <c r="E128" s="7">
        <f t="shared" si="1"/>
        <v>12.563976894606965</v>
      </c>
    </row>
    <row r="129" spans="1:5" ht="12.75">
      <c r="A129" s="35">
        <v>126</v>
      </c>
      <c r="B129" s="35" t="s">
        <v>180</v>
      </c>
      <c r="C129" s="42">
        <v>18730366.5</v>
      </c>
      <c r="D129" s="42">
        <v>5383165.930000001</v>
      </c>
      <c r="E129" s="43">
        <f t="shared" si="1"/>
        <v>28.740312849724543</v>
      </c>
    </row>
    <row r="130" spans="1:5" ht="12.75">
      <c r="A130" s="2">
        <v>127</v>
      </c>
      <c r="B130" s="2" t="s">
        <v>60</v>
      </c>
      <c r="C130" s="6">
        <v>7678784.87</v>
      </c>
      <c r="D130" s="6">
        <v>4313646.37</v>
      </c>
      <c r="E130" s="7">
        <f t="shared" si="1"/>
        <v>56.17615863745379</v>
      </c>
    </row>
    <row r="131" spans="1:5" ht="12.75">
      <c r="A131" s="35">
        <v>128</v>
      </c>
      <c r="B131" s="35" t="s">
        <v>56</v>
      </c>
      <c r="C131" s="42">
        <v>2968348.02</v>
      </c>
      <c r="D131" s="42">
        <v>267414.65</v>
      </c>
      <c r="E131" s="43">
        <f t="shared" si="1"/>
        <v>9.008871203720918</v>
      </c>
    </row>
    <row r="132" spans="1:5" ht="12.75">
      <c r="A132" s="2">
        <v>129</v>
      </c>
      <c r="B132" s="2" t="s">
        <v>132</v>
      </c>
      <c r="C132" s="6">
        <v>6070727.75</v>
      </c>
      <c r="D132" s="6">
        <v>927674.39</v>
      </c>
      <c r="E132" s="7">
        <f aca="true" t="shared" si="2" ref="E132:E195">+D132/C132*100</f>
        <v>15.281106783284756</v>
      </c>
    </row>
    <row r="133" spans="1:5" ht="12.75">
      <c r="A133" s="35">
        <v>130</v>
      </c>
      <c r="B133" s="35" t="s">
        <v>200</v>
      </c>
      <c r="C133" s="42">
        <v>31323146.34</v>
      </c>
      <c r="D133" s="42">
        <v>8860767.58</v>
      </c>
      <c r="E133" s="43">
        <f t="shared" si="2"/>
        <v>28.28824245118921</v>
      </c>
    </row>
    <row r="134" spans="1:5" ht="12.75">
      <c r="A134" s="2">
        <v>131</v>
      </c>
      <c r="B134" s="2" t="s">
        <v>130</v>
      </c>
      <c r="C134" s="6">
        <v>9244611.45</v>
      </c>
      <c r="D134" s="6">
        <v>3879742.37</v>
      </c>
      <c r="E134" s="7">
        <f t="shared" si="2"/>
        <v>41.96760881713423</v>
      </c>
    </row>
    <row r="135" spans="1:5" ht="12.75">
      <c r="A135" s="35">
        <v>132</v>
      </c>
      <c r="B135" s="35" t="s">
        <v>143</v>
      </c>
      <c r="C135" s="42">
        <v>6465303.57</v>
      </c>
      <c r="D135" s="42">
        <v>1027732.64</v>
      </c>
      <c r="E135" s="43">
        <f t="shared" si="2"/>
        <v>15.89612349787931</v>
      </c>
    </row>
    <row r="136" spans="1:5" ht="12.75">
      <c r="A136" s="2">
        <v>133</v>
      </c>
      <c r="B136" s="2" t="s">
        <v>113</v>
      </c>
      <c r="C136" s="6">
        <v>3860675</v>
      </c>
      <c r="D136" s="6">
        <v>204399</v>
      </c>
      <c r="E136" s="7">
        <f t="shared" si="2"/>
        <v>5.29438504924657</v>
      </c>
    </row>
    <row r="137" spans="1:5" ht="12.75">
      <c r="A137" s="35">
        <v>134</v>
      </c>
      <c r="B137" s="35" t="s">
        <v>107</v>
      </c>
      <c r="C137" s="42">
        <v>4222897.93</v>
      </c>
      <c r="D137" s="42">
        <v>337962.48</v>
      </c>
      <c r="E137" s="43">
        <f t="shared" si="2"/>
        <v>8.003093742784353</v>
      </c>
    </row>
    <row r="138" spans="1:5" ht="12.75">
      <c r="A138" s="2">
        <v>135</v>
      </c>
      <c r="B138" s="2" t="s">
        <v>109</v>
      </c>
      <c r="C138" s="6">
        <v>8037748.58</v>
      </c>
      <c r="D138" s="6">
        <v>2605097.53</v>
      </c>
      <c r="E138" s="7">
        <f t="shared" si="2"/>
        <v>32.410786479215794</v>
      </c>
    </row>
    <row r="139" spans="1:5" ht="12.75">
      <c r="A139" s="35">
        <v>136</v>
      </c>
      <c r="B139" s="35" t="s">
        <v>190</v>
      </c>
      <c r="C139" s="42">
        <v>17036867.759999998</v>
      </c>
      <c r="D139" s="42">
        <v>1023060.44</v>
      </c>
      <c r="E139" s="43">
        <f t="shared" si="2"/>
        <v>6.004979638346386</v>
      </c>
    </row>
    <row r="140" spans="1:5" ht="12.75">
      <c r="A140" s="2">
        <v>137</v>
      </c>
      <c r="B140" s="2" t="s">
        <v>166</v>
      </c>
      <c r="C140" s="6">
        <v>11870923.79</v>
      </c>
      <c r="D140" s="6">
        <v>2296122.13</v>
      </c>
      <c r="E140" s="7">
        <f t="shared" si="2"/>
        <v>19.34240477505416</v>
      </c>
    </row>
    <row r="141" spans="1:5" ht="12.75">
      <c r="A141" s="35">
        <v>138</v>
      </c>
      <c r="B141" s="35" t="s">
        <v>61</v>
      </c>
      <c r="C141" s="42">
        <v>2943259.32</v>
      </c>
      <c r="D141" s="42">
        <v>1842874.55</v>
      </c>
      <c r="E141" s="43">
        <f t="shared" si="2"/>
        <v>62.61339384801473</v>
      </c>
    </row>
    <row r="142" spans="1:5" ht="12.75">
      <c r="A142" s="2">
        <v>139</v>
      </c>
      <c r="B142" s="2" t="s">
        <v>20</v>
      </c>
      <c r="C142" s="6">
        <v>1873546.76</v>
      </c>
      <c r="D142" s="6">
        <v>184684.05</v>
      </c>
      <c r="E142" s="7">
        <f t="shared" si="2"/>
        <v>9.85745613309379</v>
      </c>
    </row>
    <row r="143" spans="1:5" ht="12.75">
      <c r="A143" s="35">
        <v>140</v>
      </c>
      <c r="B143" s="35" t="s">
        <v>98</v>
      </c>
      <c r="C143" s="42">
        <v>4310974</v>
      </c>
      <c r="D143" s="42">
        <v>978535</v>
      </c>
      <c r="E143" s="43">
        <f t="shared" si="2"/>
        <v>22.69869871634577</v>
      </c>
    </row>
    <row r="144" spans="1:5" ht="12.75">
      <c r="A144" s="2">
        <v>141</v>
      </c>
      <c r="B144" s="2" t="s">
        <v>163</v>
      </c>
      <c r="C144" s="6">
        <v>7872464.37</v>
      </c>
      <c r="D144" s="6">
        <v>1246028.34</v>
      </c>
      <c r="E144" s="7">
        <f t="shared" si="2"/>
        <v>15.827678366488435</v>
      </c>
    </row>
    <row r="145" spans="1:5" ht="12.75">
      <c r="A145" s="35">
        <v>142</v>
      </c>
      <c r="B145" s="35" t="s">
        <v>6</v>
      </c>
      <c r="C145" s="42">
        <v>2762106.34</v>
      </c>
      <c r="D145" s="42">
        <v>1702018.8</v>
      </c>
      <c r="E145" s="43">
        <f t="shared" si="2"/>
        <v>61.62032125091896</v>
      </c>
    </row>
    <row r="146" spans="1:5" ht="12.75">
      <c r="A146" s="2">
        <v>143</v>
      </c>
      <c r="B146" s="2" t="s">
        <v>141</v>
      </c>
      <c r="C146" s="6">
        <v>10274246</v>
      </c>
      <c r="D146" s="6">
        <v>1140552</v>
      </c>
      <c r="E146" s="7">
        <f t="shared" si="2"/>
        <v>11.101077392929856</v>
      </c>
    </row>
    <row r="147" spans="1:5" ht="12.75">
      <c r="A147" s="35">
        <v>144</v>
      </c>
      <c r="B147" s="35" t="s">
        <v>68</v>
      </c>
      <c r="C147" s="42">
        <v>3025197.81</v>
      </c>
      <c r="D147" s="42">
        <v>684588.38</v>
      </c>
      <c r="E147" s="43">
        <f t="shared" si="2"/>
        <v>22.62954104148317</v>
      </c>
    </row>
    <row r="148" spans="1:5" ht="12.75">
      <c r="A148" s="2">
        <v>145</v>
      </c>
      <c r="B148" s="2" t="s">
        <v>83</v>
      </c>
      <c r="C148" s="6">
        <v>4120117.3</v>
      </c>
      <c r="D148" s="6">
        <v>1283979.19</v>
      </c>
      <c r="E148" s="7">
        <f t="shared" si="2"/>
        <v>31.16365619007983</v>
      </c>
    </row>
    <row r="149" spans="1:5" ht="12.75">
      <c r="A149" s="35">
        <v>146</v>
      </c>
      <c r="B149" s="35" t="s">
        <v>196</v>
      </c>
      <c r="C149" s="42">
        <v>6286366.69</v>
      </c>
      <c r="D149" s="42">
        <v>497805.72</v>
      </c>
      <c r="E149" s="43">
        <f t="shared" si="2"/>
        <v>7.9188145481853836</v>
      </c>
    </row>
    <row r="150" spans="1:5" ht="12.75">
      <c r="A150" s="2">
        <v>147</v>
      </c>
      <c r="B150" s="2" t="s">
        <v>104</v>
      </c>
      <c r="C150" s="6">
        <v>3828541.33</v>
      </c>
      <c r="D150" s="6">
        <v>242503.22</v>
      </c>
      <c r="E150" s="7">
        <f t="shared" si="2"/>
        <v>6.334089124225282</v>
      </c>
    </row>
    <row r="151" spans="1:5" ht="12.75">
      <c r="A151" s="35">
        <v>148</v>
      </c>
      <c r="B151" s="35" t="s">
        <v>84</v>
      </c>
      <c r="C151" s="42">
        <v>6362222.41</v>
      </c>
      <c r="D151" s="42">
        <v>3226723.88</v>
      </c>
      <c r="E151" s="43">
        <f t="shared" si="2"/>
        <v>50.71692990374412</v>
      </c>
    </row>
    <row r="152" spans="1:5" ht="12.75">
      <c r="A152" s="2">
        <v>149</v>
      </c>
      <c r="B152" s="2" t="s">
        <v>178</v>
      </c>
      <c r="C152" s="6">
        <v>18112631.83</v>
      </c>
      <c r="D152" s="6">
        <v>3271441.18</v>
      </c>
      <c r="E152" s="7">
        <f t="shared" si="2"/>
        <v>18.061655593205973</v>
      </c>
    </row>
    <row r="153" spans="1:5" ht="12.75">
      <c r="A153" s="35">
        <v>150</v>
      </c>
      <c r="B153" s="35" t="s">
        <v>185</v>
      </c>
      <c r="C153" s="42">
        <v>14643511.49</v>
      </c>
      <c r="D153" s="42">
        <v>1596812.07</v>
      </c>
      <c r="E153" s="43">
        <f t="shared" si="2"/>
        <v>10.904570745141678</v>
      </c>
    </row>
    <row r="154" spans="1:5" ht="12.75">
      <c r="A154" s="2">
        <v>151</v>
      </c>
      <c r="B154" s="2" t="s">
        <v>183</v>
      </c>
      <c r="C154" s="6">
        <v>30109388.35</v>
      </c>
      <c r="D154" s="6">
        <v>2420274.77</v>
      </c>
      <c r="E154" s="7">
        <f t="shared" si="2"/>
        <v>8.038272786766855</v>
      </c>
    </row>
    <row r="155" spans="1:5" ht="12.75">
      <c r="A155" s="35">
        <v>152</v>
      </c>
      <c r="B155" s="35" t="s">
        <v>191</v>
      </c>
      <c r="C155" s="42">
        <v>20729415.39</v>
      </c>
      <c r="D155" s="42">
        <v>1799216.49</v>
      </c>
      <c r="E155" s="43">
        <f t="shared" si="2"/>
        <v>8.679533195460753</v>
      </c>
    </row>
    <row r="156" spans="1:5" ht="12.75">
      <c r="A156" s="2">
        <v>153</v>
      </c>
      <c r="B156" s="2" t="s">
        <v>169</v>
      </c>
      <c r="C156" s="6">
        <v>12604726.89</v>
      </c>
      <c r="D156" s="6">
        <v>1590183.21</v>
      </c>
      <c r="E156" s="7">
        <f t="shared" si="2"/>
        <v>12.615768860978468</v>
      </c>
    </row>
    <row r="157" spans="1:5" ht="12.75">
      <c r="A157" s="35">
        <v>154</v>
      </c>
      <c r="B157" s="35" t="s">
        <v>19</v>
      </c>
      <c r="C157" s="42">
        <v>1749090.93</v>
      </c>
      <c r="D157" s="42">
        <v>239821.05</v>
      </c>
      <c r="E157" s="43">
        <f t="shared" si="2"/>
        <v>13.711182528400625</v>
      </c>
    </row>
    <row r="158" spans="1:5" ht="12.75">
      <c r="A158" s="2">
        <v>155</v>
      </c>
      <c r="B158" s="2" t="s">
        <v>46</v>
      </c>
      <c r="C158" s="6">
        <v>2091740.98</v>
      </c>
      <c r="D158" s="6">
        <v>1199228</v>
      </c>
      <c r="E158" s="7">
        <f t="shared" si="2"/>
        <v>57.331572669193484</v>
      </c>
    </row>
    <row r="159" spans="1:5" ht="12.75">
      <c r="A159" s="35">
        <v>156</v>
      </c>
      <c r="B159" s="35" t="s">
        <v>35</v>
      </c>
      <c r="C159" s="42">
        <v>2699453.25</v>
      </c>
      <c r="D159" s="42">
        <v>920608.34</v>
      </c>
      <c r="E159" s="43">
        <f t="shared" si="2"/>
        <v>34.10351114619229</v>
      </c>
    </row>
    <row r="160" spans="1:5" ht="12.75">
      <c r="A160" s="2">
        <v>157</v>
      </c>
      <c r="B160" s="2" t="s">
        <v>102</v>
      </c>
      <c r="C160" s="6">
        <v>4858622.7</v>
      </c>
      <c r="D160" s="6">
        <v>876192.94</v>
      </c>
      <c r="E160" s="7">
        <f t="shared" si="2"/>
        <v>18.033771998801225</v>
      </c>
    </row>
    <row r="161" spans="1:5" ht="12.75">
      <c r="A161" s="35">
        <v>158</v>
      </c>
      <c r="B161" s="35" t="s">
        <v>72</v>
      </c>
      <c r="C161" s="42">
        <v>3820870.28</v>
      </c>
      <c r="D161" s="42">
        <v>509653.43</v>
      </c>
      <c r="E161" s="43">
        <f t="shared" si="2"/>
        <v>13.338673983980426</v>
      </c>
    </row>
    <row r="162" spans="1:5" ht="12.75">
      <c r="A162" s="2">
        <v>159</v>
      </c>
      <c r="B162" s="2" t="s">
        <v>38</v>
      </c>
      <c r="C162" s="6">
        <v>2756162.83</v>
      </c>
      <c r="D162" s="6">
        <v>724428.83</v>
      </c>
      <c r="E162" s="7">
        <f t="shared" si="2"/>
        <v>26.283963418808604</v>
      </c>
    </row>
    <row r="163" spans="1:5" ht="12.75">
      <c r="A163" s="35">
        <v>160</v>
      </c>
      <c r="B163" s="35" t="s">
        <v>63</v>
      </c>
      <c r="C163" s="42">
        <v>2073790.68</v>
      </c>
      <c r="D163" s="42">
        <v>296255.82</v>
      </c>
      <c r="E163" s="43">
        <f t="shared" si="2"/>
        <v>14.285714699036067</v>
      </c>
    </row>
    <row r="164" spans="1:5" ht="12.75">
      <c r="A164" s="2">
        <v>161</v>
      </c>
      <c r="B164" s="2" t="s">
        <v>30</v>
      </c>
      <c r="C164" s="6">
        <v>1671940.01</v>
      </c>
      <c r="D164" s="6">
        <v>757540.76</v>
      </c>
      <c r="E164" s="7">
        <f t="shared" si="2"/>
        <v>45.3090873756888</v>
      </c>
    </row>
    <row r="165" spans="1:5" ht="12.75">
      <c r="A165" s="35">
        <v>162</v>
      </c>
      <c r="B165" s="35" t="s">
        <v>26</v>
      </c>
      <c r="C165" s="42">
        <v>2967014.11</v>
      </c>
      <c r="D165" s="42">
        <v>636928.56</v>
      </c>
      <c r="E165" s="43">
        <f t="shared" si="2"/>
        <v>21.466987900505806</v>
      </c>
    </row>
    <row r="166" spans="1:5" ht="12.75">
      <c r="A166" s="2">
        <v>163</v>
      </c>
      <c r="B166" s="2" t="s">
        <v>18</v>
      </c>
      <c r="C166" s="6">
        <v>2443701.18</v>
      </c>
      <c r="D166" s="6">
        <v>714486.25</v>
      </c>
      <c r="E166" s="7">
        <f t="shared" si="2"/>
        <v>29.237873101980494</v>
      </c>
    </row>
    <row r="167" spans="1:5" ht="12.75">
      <c r="A167" s="35">
        <v>164</v>
      </c>
      <c r="B167" s="35" t="s">
        <v>10</v>
      </c>
      <c r="C167" s="42">
        <v>3617871.22</v>
      </c>
      <c r="D167" s="42">
        <v>1737995.07</v>
      </c>
      <c r="E167" s="43">
        <f t="shared" si="2"/>
        <v>48.0391634835471</v>
      </c>
    </row>
    <row r="168" spans="1:5" ht="12.75">
      <c r="A168" s="2">
        <v>165</v>
      </c>
      <c r="B168" s="2" t="s">
        <v>8</v>
      </c>
      <c r="C168" s="6">
        <v>1713173.38</v>
      </c>
      <c r="D168" s="6">
        <v>291501.07</v>
      </c>
      <c r="E168" s="7">
        <f t="shared" si="2"/>
        <v>17.015269639550436</v>
      </c>
    </row>
    <row r="169" spans="1:5" ht="12.75">
      <c r="A169" s="35">
        <v>166</v>
      </c>
      <c r="B169" s="35" t="s">
        <v>125</v>
      </c>
      <c r="C169" s="42">
        <v>6937925.68</v>
      </c>
      <c r="D169" s="42">
        <v>317874.68</v>
      </c>
      <c r="E169" s="43">
        <f t="shared" si="2"/>
        <v>4.58169623979022</v>
      </c>
    </row>
    <row r="170" spans="1:5" ht="12.75">
      <c r="A170" s="2">
        <v>167</v>
      </c>
      <c r="B170" s="2" t="s">
        <v>79</v>
      </c>
      <c r="C170" s="6">
        <v>8944508.43</v>
      </c>
      <c r="D170" s="6">
        <v>130994.64</v>
      </c>
      <c r="E170" s="7">
        <f t="shared" si="2"/>
        <v>1.4645258710992126</v>
      </c>
    </row>
    <row r="171" spans="1:5" ht="12.75">
      <c r="A171" s="35">
        <v>168</v>
      </c>
      <c r="B171" s="35" t="s">
        <v>146</v>
      </c>
      <c r="C171" s="42">
        <v>8632400</v>
      </c>
      <c r="D171" s="42">
        <v>1866178</v>
      </c>
      <c r="E171" s="43">
        <f t="shared" si="2"/>
        <v>21.6182985033131</v>
      </c>
    </row>
    <row r="172" spans="1:5" ht="12.75">
      <c r="A172" s="2">
        <v>169</v>
      </c>
      <c r="B172" s="2" t="s">
        <v>126</v>
      </c>
      <c r="C172" s="6">
        <v>5849162.18</v>
      </c>
      <c r="D172" s="6">
        <v>489033.65</v>
      </c>
      <c r="E172" s="7">
        <f t="shared" si="2"/>
        <v>8.360746974535079</v>
      </c>
    </row>
    <row r="173" spans="1:5" ht="12.75">
      <c r="A173" s="35">
        <v>170</v>
      </c>
      <c r="B173" s="35" t="s">
        <v>189</v>
      </c>
      <c r="C173" s="42">
        <v>17940981.41</v>
      </c>
      <c r="D173" s="42">
        <v>1967166.4</v>
      </c>
      <c r="E173" s="43">
        <f t="shared" si="2"/>
        <v>10.964653243013421</v>
      </c>
    </row>
    <row r="174" spans="1:5" ht="12.75">
      <c r="A174" s="2">
        <v>171</v>
      </c>
      <c r="B174" s="2" t="s">
        <v>64</v>
      </c>
      <c r="C174" s="6">
        <v>3658670.2</v>
      </c>
      <c r="D174" s="6">
        <v>777701.92</v>
      </c>
      <c r="E174" s="7">
        <f t="shared" si="2"/>
        <v>21.256409500916483</v>
      </c>
    </row>
    <row r="175" spans="1:5" ht="12.75">
      <c r="A175" s="35">
        <v>172</v>
      </c>
      <c r="B175" s="35" t="s">
        <v>120</v>
      </c>
      <c r="C175" s="42">
        <v>3178416.55</v>
      </c>
      <c r="D175" s="42">
        <v>473364.18</v>
      </c>
      <c r="E175" s="43">
        <f t="shared" si="2"/>
        <v>14.893081902685159</v>
      </c>
    </row>
    <row r="176" spans="1:5" ht="12.75">
      <c r="A176" s="2">
        <v>173</v>
      </c>
      <c r="B176" s="2" t="s">
        <v>197</v>
      </c>
      <c r="C176" s="6">
        <v>21041485.98</v>
      </c>
      <c r="D176" s="6">
        <v>2499412.91</v>
      </c>
      <c r="E176" s="7">
        <f t="shared" si="2"/>
        <v>11.878499989856707</v>
      </c>
    </row>
    <row r="177" spans="1:5" ht="12.75">
      <c r="A177" s="35">
        <v>174</v>
      </c>
      <c r="B177" s="35" t="s">
        <v>157</v>
      </c>
      <c r="C177" s="42">
        <v>7419586.15</v>
      </c>
      <c r="D177" s="42">
        <v>218907.17</v>
      </c>
      <c r="E177" s="43">
        <f t="shared" si="2"/>
        <v>2.950395959753092</v>
      </c>
    </row>
    <row r="178" spans="1:5" ht="12.75">
      <c r="A178" s="2">
        <v>175</v>
      </c>
      <c r="B178" s="2" t="s">
        <v>161</v>
      </c>
      <c r="C178" s="6">
        <v>9193247.22</v>
      </c>
      <c r="D178" s="6">
        <v>1434800.21</v>
      </c>
      <c r="E178" s="7">
        <f t="shared" si="2"/>
        <v>15.607110041363597</v>
      </c>
    </row>
    <row r="179" spans="1:5" ht="12.75">
      <c r="A179" s="35">
        <v>176</v>
      </c>
      <c r="B179" s="35" t="s">
        <v>67</v>
      </c>
      <c r="C179" s="42">
        <v>3043892.6</v>
      </c>
      <c r="D179" s="42">
        <v>541407</v>
      </c>
      <c r="E179" s="43">
        <f t="shared" si="2"/>
        <v>17.786665666193347</v>
      </c>
    </row>
    <row r="180" spans="1:5" ht="12.75">
      <c r="A180" s="2">
        <v>177</v>
      </c>
      <c r="B180" s="2" t="s">
        <v>27</v>
      </c>
      <c r="C180" s="6">
        <v>2555014.7</v>
      </c>
      <c r="D180" s="6">
        <v>242227.85</v>
      </c>
      <c r="E180" s="7">
        <f t="shared" si="2"/>
        <v>9.480487529093276</v>
      </c>
    </row>
    <row r="181" spans="1:5" ht="12.75">
      <c r="A181" s="35">
        <v>178</v>
      </c>
      <c r="B181" s="35" t="s">
        <v>88</v>
      </c>
      <c r="C181" s="42">
        <v>4507609.6</v>
      </c>
      <c r="D181" s="42">
        <v>196048.75</v>
      </c>
      <c r="E181" s="43">
        <f t="shared" si="2"/>
        <v>4.349284152735854</v>
      </c>
    </row>
    <row r="182" spans="1:5" ht="12.75">
      <c r="A182" s="2">
        <v>179</v>
      </c>
      <c r="B182" s="2" t="s">
        <v>149</v>
      </c>
      <c r="C182" s="6">
        <v>12307293.45</v>
      </c>
      <c r="D182" s="6">
        <v>947285.31</v>
      </c>
      <c r="E182" s="7">
        <f t="shared" si="2"/>
        <v>7.696942580011368</v>
      </c>
    </row>
    <row r="183" spans="1:5" ht="12.75">
      <c r="A183" s="35">
        <v>180</v>
      </c>
      <c r="B183" s="35" t="s">
        <v>87</v>
      </c>
      <c r="C183" s="42">
        <v>3112579.24</v>
      </c>
      <c r="D183" s="42">
        <v>259416.85</v>
      </c>
      <c r="E183" s="43">
        <f t="shared" si="2"/>
        <v>8.334465727529558</v>
      </c>
    </row>
    <row r="184" spans="1:5" ht="12.75">
      <c r="A184" s="2">
        <v>181</v>
      </c>
      <c r="B184" s="2" t="s">
        <v>48</v>
      </c>
      <c r="C184" s="6">
        <v>1617616.89</v>
      </c>
      <c r="D184" s="6">
        <v>336470.37</v>
      </c>
      <c r="E184" s="7">
        <f t="shared" si="2"/>
        <v>20.800374432292188</v>
      </c>
    </row>
    <row r="185" spans="1:5" ht="12.75">
      <c r="A185" s="35">
        <v>182</v>
      </c>
      <c r="B185" s="35" t="s">
        <v>112</v>
      </c>
      <c r="C185" s="42">
        <v>3780631.41</v>
      </c>
      <c r="D185" s="42">
        <v>1012321.56</v>
      </c>
      <c r="E185" s="43">
        <f t="shared" si="2"/>
        <v>26.77652090924145</v>
      </c>
    </row>
    <row r="186" spans="1:5" ht="12.75">
      <c r="A186" s="2">
        <v>183</v>
      </c>
      <c r="B186" s="2" t="s">
        <v>151</v>
      </c>
      <c r="C186" s="6">
        <v>12466779.58</v>
      </c>
      <c r="D186" s="6">
        <v>1098048.83</v>
      </c>
      <c r="E186" s="7">
        <f t="shared" si="2"/>
        <v>8.80779854134551</v>
      </c>
    </row>
    <row r="187" spans="1:5" ht="12.75">
      <c r="A187" s="35">
        <v>184</v>
      </c>
      <c r="B187" s="35" t="s">
        <v>187</v>
      </c>
      <c r="C187" s="42">
        <v>15168299.42</v>
      </c>
      <c r="D187" s="42">
        <v>1707764.99</v>
      </c>
      <c r="E187" s="43">
        <f t="shared" si="2"/>
        <v>11.258776891945082</v>
      </c>
    </row>
    <row r="188" spans="1:5" ht="12.75">
      <c r="A188" s="2">
        <v>185</v>
      </c>
      <c r="B188" s="2" t="s">
        <v>162</v>
      </c>
      <c r="C188" s="6">
        <v>12946228.43</v>
      </c>
      <c r="D188" s="6">
        <v>1491901.33</v>
      </c>
      <c r="E188" s="7">
        <f t="shared" si="2"/>
        <v>11.523829801603464</v>
      </c>
    </row>
    <row r="189" spans="1:5" ht="12.75">
      <c r="A189" s="35">
        <v>186</v>
      </c>
      <c r="B189" s="35" t="s">
        <v>31</v>
      </c>
      <c r="C189" s="42">
        <v>1699513.68</v>
      </c>
      <c r="D189" s="42">
        <v>685961.2</v>
      </c>
      <c r="E189" s="43">
        <f t="shared" si="2"/>
        <v>40.36220526333156</v>
      </c>
    </row>
    <row r="190" spans="1:5" ht="12.75">
      <c r="A190" s="2">
        <v>187</v>
      </c>
      <c r="B190" s="2" t="s">
        <v>110</v>
      </c>
      <c r="C190" s="6">
        <v>3809732.47</v>
      </c>
      <c r="D190" s="6">
        <v>139335.61</v>
      </c>
      <c r="E190" s="7">
        <f t="shared" si="2"/>
        <v>3.6573594365800695</v>
      </c>
    </row>
    <row r="191" spans="1:5" ht="12.75">
      <c r="A191" s="35">
        <v>188</v>
      </c>
      <c r="B191" s="35" t="s">
        <v>179</v>
      </c>
      <c r="C191" s="42">
        <v>20901827.68</v>
      </c>
      <c r="D191" s="42">
        <v>5189613.28</v>
      </c>
      <c r="E191" s="43">
        <f t="shared" si="2"/>
        <v>24.828514326360576</v>
      </c>
    </row>
    <row r="192" spans="1:5" ht="12.75">
      <c r="A192" s="2">
        <v>189</v>
      </c>
      <c r="B192" s="2" t="s">
        <v>28</v>
      </c>
      <c r="C192" s="6">
        <v>2676750.33</v>
      </c>
      <c r="D192" s="6">
        <v>156831.81</v>
      </c>
      <c r="E192" s="7">
        <f t="shared" si="2"/>
        <v>5.8590376637779285</v>
      </c>
    </row>
    <row r="193" spans="1:5" ht="12.75">
      <c r="A193" s="35">
        <v>190</v>
      </c>
      <c r="B193" s="35" t="s">
        <v>205</v>
      </c>
      <c r="C193" s="42">
        <v>30688137.92</v>
      </c>
      <c r="D193" s="42">
        <v>1487106.95</v>
      </c>
      <c r="E193" s="43">
        <f t="shared" si="2"/>
        <v>4.845868960432513</v>
      </c>
    </row>
    <row r="194" spans="1:5" ht="12.75">
      <c r="A194" s="2">
        <v>191</v>
      </c>
      <c r="B194" s="2" t="s">
        <v>32</v>
      </c>
      <c r="C194" s="6">
        <v>3612598</v>
      </c>
      <c r="D194" s="6">
        <v>2192815.94</v>
      </c>
      <c r="E194" s="7">
        <f t="shared" si="2"/>
        <v>60.69914061846904</v>
      </c>
    </row>
    <row r="195" spans="1:5" ht="12.75">
      <c r="A195" s="35">
        <v>192</v>
      </c>
      <c r="B195" s="35" t="s">
        <v>76</v>
      </c>
      <c r="C195" s="42">
        <v>4163727.25</v>
      </c>
      <c r="D195" s="42">
        <v>577172.52</v>
      </c>
      <c r="E195" s="43">
        <f t="shared" si="2"/>
        <v>13.861919509737339</v>
      </c>
    </row>
    <row r="196" spans="1:5" ht="12.75">
      <c r="A196" s="2">
        <v>193</v>
      </c>
      <c r="B196" s="2" t="s">
        <v>12</v>
      </c>
      <c r="C196" s="6">
        <v>1522150.42</v>
      </c>
      <c r="D196" s="6">
        <v>506857.66</v>
      </c>
      <c r="E196" s="7">
        <f>+D196/C196*100</f>
        <v>33.298789222158476</v>
      </c>
    </row>
    <row r="197" spans="1:5" ht="12.75">
      <c r="A197" s="35">
        <v>194</v>
      </c>
      <c r="B197" s="35" t="s">
        <v>137</v>
      </c>
      <c r="C197" s="42">
        <v>6477993</v>
      </c>
      <c r="D197" s="42">
        <v>2001791</v>
      </c>
      <c r="E197" s="43">
        <f>+D197/C197*100</f>
        <v>30.901407272283254</v>
      </c>
    </row>
    <row r="198" spans="1:5" ht="12.75">
      <c r="A198" s="2">
        <v>195</v>
      </c>
      <c r="B198" s="2" t="s">
        <v>99</v>
      </c>
      <c r="C198" s="6">
        <v>5361481.02</v>
      </c>
      <c r="D198" s="6">
        <v>402954.69</v>
      </c>
      <c r="E198" s="7">
        <f>+D198/C198*100</f>
        <v>7.515734710182747</v>
      </c>
    </row>
    <row r="199" spans="1:5" ht="12.75">
      <c r="A199" s="35">
        <v>196</v>
      </c>
      <c r="B199" s="35" t="s">
        <v>37</v>
      </c>
      <c r="C199" s="42">
        <v>3143270.02</v>
      </c>
      <c r="D199" s="42">
        <v>1143610.35</v>
      </c>
      <c r="E199" s="43">
        <f>+D199/C199*100</f>
        <v>36.382822434071386</v>
      </c>
    </row>
    <row r="200" spans="1:5" ht="12.75">
      <c r="A200" s="2">
        <v>197</v>
      </c>
      <c r="B200" s="2" t="s">
        <v>103</v>
      </c>
      <c r="C200" s="6">
        <v>3901485.17</v>
      </c>
      <c r="D200" s="6">
        <v>536845.8</v>
      </c>
      <c r="E200" s="7">
        <f>+D200/C200*100</f>
        <v>13.760036924605304</v>
      </c>
    </row>
    <row r="201" spans="1:5" ht="12.75">
      <c r="A201" s="35">
        <v>198</v>
      </c>
      <c r="B201" s="35" t="s">
        <v>153</v>
      </c>
      <c r="C201" s="42">
        <v>7087479.54</v>
      </c>
      <c r="D201" s="42">
        <v>975679.33</v>
      </c>
      <c r="E201" s="43">
        <f>+D201/C201*100</f>
        <v>13.76623839961025</v>
      </c>
    </row>
    <row r="202" spans="1:5" ht="12.75">
      <c r="A202" s="2">
        <v>199</v>
      </c>
      <c r="B202" s="2" t="s">
        <v>82</v>
      </c>
      <c r="C202" s="6">
        <v>2365855.4</v>
      </c>
      <c r="D202" s="6">
        <v>267004.07</v>
      </c>
      <c r="E202" s="7">
        <f>+D202/C202*100</f>
        <v>11.285730734008512</v>
      </c>
    </row>
    <row r="203" spans="1:5" ht="12.75">
      <c r="A203" s="35">
        <v>200</v>
      </c>
      <c r="B203" s="35" t="s">
        <v>176</v>
      </c>
      <c r="C203" s="42">
        <v>12738645.870000001</v>
      </c>
      <c r="D203" s="42">
        <v>692495.02</v>
      </c>
      <c r="E203" s="43">
        <f>+D203/C203*100</f>
        <v>5.436174512322792</v>
      </c>
    </row>
    <row r="204" spans="1:5" ht="12.75">
      <c r="A204" s="2">
        <v>201</v>
      </c>
      <c r="B204" s="2" t="s">
        <v>40</v>
      </c>
      <c r="C204" s="6">
        <v>3596257.68</v>
      </c>
      <c r="D204" s="6">
        <v>1244749.27</v>
      </c>
      <c r="E204" s="7">
        <f>+D204/C204*100</f>
        <v>34.61234930195547</v>
      </c>
    </row>
    <row r="205" spans="1:5" ht="12.75">
      <c r="A205" s="35">
        <v>202</v>
      </c>
      <c r="B205" s="35" t="s">
        <v>175</v>
      </c>
      <c r="C205" s="42">
        <v>13474778.040000001</v>
      </c>
      <c r="D205" s="42">
        <v>1293870.89</v>
      </c>
      <c r="E205" s="43">
        <f>+D205/C205*100</f>
        <v>9.602168482175605</v>
      </c>
    </row>
    <row r="206" spans="1:5" ht="12.75">
      <c r="A206" s="2">
        <v>203</v>
      </c>
      <c r="B206" s="2" t="s">
        <v>14</v>
      </c>
      <c r="C206" s="6">
        <v>1852477.96</v>
      </c>
      <c r="D206" s="6">
        <v>565716.6</v>
      </c>
      <c r="E206" s="7">
        <f>+D206/C206*100</f>
        <v>30.538371425482435</v>
      </c>
    </row>
    <row r="207" spans="1:5" ht="12.75">
      <c r="A207" s="35">
        <v>204</v>
      </c>
      <c r="B207" s="35" t="s">
        <v>145</v>
      </c>
      <c r="C207" s="42">
        <v>9365180.68</v>
      </c>
      <c r="D207" s="42">
        <v>2101284.69</v>
      </c>
      <c r="E207" s="43">
        <f>+D207/C207*100</f>
        <v>22.4372039557917</v>
      </c>
    </row>
    <row r="208" spans="1:5" ht="12.75">
      <c r="A208" s="2">
        <v>205</v>
      </c>
      <c r="B208" s="2" t="s">
        <v>188</v>
      </c>
      <c r="C208" s="6">
        <v>23576581.560000002</v>
      </c>
      <c r="D208" s="6">
        <v>8461248.05</v>
      </c>
      <c r="E208" s="7">
        <f>+D208/C208*100</f>
        <v>35.88835823576452</v>
      </c>
    </row>
    <row r="209" spans="1:5" ht="12.75">
      <c r="A209" s="35">
        <v>206</v>
      </c>
      <c r="B209" s="35" t="s">
        <v>116</v>
      </c>
      <c r="C209" s="42">
        <v>9415044.84</v>
      </c>
      <c r="D209" s="42">
        <v>3533805.99</v>
      </c>
      <c r="E209" s="43">
        <f>+D209/C209*100</f>
        <v>37.533607646631246</v>
      </c>
    </row>
    <row r="210" spans="1:5" ht="12.75">
      <c r="A210" s="2">
        <v>207</v>
      </c>
      <c r="B210" s="2" t="s">
        <v>13</v>
      </c>
      <c r="C210" s="6">
        <v>1320630.25</v>
      </c>
      <c r="D210" s="6">
        <v>169059.77</v>
      </c>
      <c r="E210" s="7">
        <f>+D210/C210*100</f>
        <v>12.801446127710614</v>
      </c>
    </row>
    <row r="211" spans="1:5" ht="12.75">
      <c r="A211" s="35">
        <v>208</v>
      </c>
      <c r="B211" s="35" t="s">
        <v>114</v>
      </c>
      <c r="C211" s="42">
        <v>4368438.32</v>
      </c>
      <c r="D211" s="42">
        <v>257330.95</v>
      </c>
      <c r="E211" s="43">
        <f>+D211/C211*100</f>
        <v>5.890685209445741</v>
      </c>
    </row>
    <row r="212" spans="1:5" ht="12.75">
      <c r="A212" s="2">
        <v>209</v>
      </c>
      <c r="B212" s="2" t="s">
        <v>59</v>
      </c>
      <c r="C212" s="6">
        <v>4350753.25</v>
      </c>
      <c r="D212" s="6">
        <v>663757.14</v>
      </c>
      <c r="E212" s="7">
        <f>+D212/C212*100</f>
        <v>15.25614305982533</v>
      </c>
    </row>
    <row r="213" spans="1:5" ht="12.75">
      <c r="A213" s="35">
        <v>210</v>
      </c>
      <c r="B213" s="35" t="s">
        <v>85</v>
      </c>
      <c r="C213" s="42">
        <v>5160211.41</v>
      </c>
      <c r="D213" s="42">
        <v>907845.42</v>
      </c>
      <c r="E213" s="43">
        <f>+D213/C213*100</f>
        <v>17.59318267931197</v>
      </c>
    </row>
    <row r="214" ht="12.75">
      <c r="A214" s="39" t="s">
        <v>264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8"/>
  <sheetViews>
    <sheetView workbookViewId="0" topLeftCell="A1">
      <selection activeCell="H6" sqref="H6"/>
    </sheetView>
  </sheetViews>
  <sheetFormatPr defaultColWidth="9.140625" defaultRowHeight="15" customHeight="1"/>
  <cols>
    <col min="1" max="1" width="6.28125" style="2" customWidth="1"/>
    <col min="2" max="2" width="26.7109375" style="1" customWidth="1"/>
    <col min="3" max="5" width="15.421875" style="6" customWidth="1"/>
    <col min="6" max="6" width="14.00390625" style="9" customWidth="1"/>
    <col min="7" max="7" width="10.8515625" style="1" customWidth="1"/>
    <col min="8" max="8" width="20.421875" style="1" customWidth="1"/>
    <col min="9" max="10" width="9.140625" style="2" customWidth="1"/>
    <col min="11" max="11" width="9.140625" style="9" customWidth="1"/>
    <col min="12" max="16384" width="9.140625" style="2" customWidth="1"/>
  </cols>
  <sheetData>
    <row r="1" spans="1:11" s="23" customFormat="1" ht="15" customHeight="1">
      <c r="A1" s="23" t="s">
        <v>271</v>
      </c>
      <c r="B1" s="45"/>
      <c r="C1" s="40"/>
      <c r="D1" s="40"/>
      <c r="E1" s="40"/>
      <c r="F1" s="46"/>
      <c r="G1" s="47"/>
      <c r="H1" s="47"/>
      <c r="K1" s="46"/>
    </row>
    <row r="2" spans="1:5" ht="15" customHeight="1">
      <c r="A2" s="28" t="s">
        <v>258</v>
      </c>
      <c r="B2" s="28" t="s">
        <v>242</v>
      </c>
      <c r="C2" s="55" t="s">
        <v>243</v>
      </c>
      <c r="D2" s="55" t="s">
        <v>244</v>
      </c>
      <c r="E2" s="55" t="s">
        <v>236</v>
      </c>
    </row>
    <row r="3" spans="1:5" ht="15" customHeight="1">
      <c r="A3" s="28"/>
      <c r="B3" s="28"/>
      <c r="C3" s="55" t="s">
        <v>267</v>
      </c>
      <c r="D3" s="55" t="s">
        <v>267</v>
      </c>
      <c r="E3" s="55" t="s">
        <v>268</v>
      </c>
    </row>
    <row r="4" spans="1:10" ht="15" customHeight="1">
      <c r="A4" s="2">
        <v>1</v>
      </c>
      <c r="B4" s="11" t="s">
        <v>177</v>
      </c>
      <c r="C4" s="12">
        <v>19455712.229999997</v>
      </c>
      <c r="D4" s="13">
        <v>10544702.379999999</v>
      </c>
      <c r="E4" s="14">
        <f aca="true" t="shared" si="0" ref="E4:E67">+D4/C4*100</f>
        <v>54.198490681520525</v>
      </c>
      <c r="F4" s="15"/>
      <c r="J4" s="10"/>
    </row>
    <row r="5" spans="1:10" ht="15" customHeight="1">
      <c r="A5" s="35">
        <v>2</v>
      </c>
      <c r="B5" s="48" t="s">
        <v>92</v>
      </c>
      <c r="C5" s="49">
        <v>2974489.06</v>
      </c>
      <c r="D5" s="50">
        <v>1031423.88</v>
      </c>
      <c r="E5" s="51">
        <f t="shared" si="0"/>
        <v>34.67566560826416</v>
      </c>
      <c r="F5" s="15"/>
      <c r="J5" s="10"/>
    </row>
    <row r="6" spans="1:10" ht="15" customHeight="1">
      <c r="A6" s="2">
        <v>3</v>
      </c>
      <c r="B6" s="11" t="s">
        <v>119</v>
      </c>
      <c r="C6" s="12">
        <v>7137909.680000001</v>
      </c>
      <c r="D6" s="13">
        <v>2751817.62</v>
      </c>
      <c r="E6" s="14">
        <f t="shared" si="0"/>
        <v>38.552149625967246</v>
      </c>
      <c r="F6" s="15"/>
      <c r="J6" s="10"/>
    </row>
    <row r="7" spans="1:10" ht="15" customHeight="1">
      <c r="A7" s="35">
        <v>4</v>
      </c>
      <c r="B7" s="48" t="s">
        <v>52</v>
      </c>
      <c r="C7" s="49">
        <v>2629275.89</v>
      </c>
      <c r="D7" s="50">
        <v>1136716.26</v>
      </c>
      <c r="E7" s="51">
        <f t="shared" si="0"/>
        <v>43.23305379718064</v>
      </c>
      <c r="F7" s="15"/>
      <c r="J7" s="10"/>
    </row>
    <row r="8" spans="1:10" ht="15" customHeight="1">
      <c r="A8" s="2">
        <v>5</v>
      </c>
      <c r="B8" s="11" t="s">
        <v>7</v>
      </c>
      <c r="C8" s="12">
        <v>1962927.76</v>
      </c>
      <c r="D8" s="13">
        <v>829874.62</v>
      </c>
      <c r="E8" s="14">
        <f t="shared" si="0"/>
        <v>42.27738977006469</v>
      </c>
      <c r="F8" s="15"/>
      <c r="J8" s="10"/>
    </row>
    <row r="9" spans="1:10" ht="15" customHeight="1">
      <c r="A9" s="35">
        <v>6</v>
      </c>
      <c r="B9" s="48" t="s">
        <v>152</v>
      </c>
      <c r="C9" s="49">
        <v>11917066.740000002</v>
      </c>
      <c r="D9" s="50">
        <v>5694922.0600000005</v>
      </c>
      <c r="E9" s="51">
        <f t="shared" si="0"/>
        <v>47.78795138307667</v>
      </c>
      <c r="F9" s="15"/>
      <c r="J9" s="10"/>
    </row>
    <row r="10" spans="1:10" ht="15" customHeight="1">
      <c r="A10" s="2">
        <v>7</v>
      </c>
      <c r="B10" s="11" t="s">
        <v>16</v>
      </c>
      <c r="C10" s="12">
        <v>1962484.1</v>
      </c>
      <c r="D10" s="13">
        <v>863517.76</v>
      </c>
      <c r="E10" s="14">
        <f t="shared" si="0"/>
        <v>44.001261462449555</v>
      </c>
      <c r="F10" s="15"/>
      <c r="J10" s="10"/>
    </row>
    <row r="11" spans="1:10" ht="15" customHeight="1">
      <c r="A11" s="35">
        <v>8</v>
      </c>
      <c r="B11" s="48" t="s">
        <v>184</v>
      </c>
      <c r="C11" s="49">
        <v>7900348.08</v>
      </c>
      <c r="D11" s="50">
        <v>2799782.37</v>
      </c>
      <c r="E11" s="51">
        <f t="shared" si="0"/>
        <v>35.43872170756304</v>
      </c>
      <c r="F11" s="15"/>
      <c r="J11" s="10"/>
    </row>
    <row r="12" spans="1:10" ht="15" customHeight="1">
      <c r="A12" s="2">
        <v>9</v>
      </c>
      <c r="B12" s="11" t="s">
        <v>29</v>
      </c>
      <c r="C12" s="12">
        <v>3360092.6</v>
      </c>
      <c r="D12" s="13">
        <v>1447605.05</v>
      </c>
      <c r="E12" s="14">
        <f t="shared" si="0"/>
        <v>43.08229630338164</v>
      </c>
      <c r="F12" s="15"/>
      <c r="J12" s="10"/>
    </row>
    <row r="13" spans="1:10" ht="15" customHeight="1">
      <c r="A13" s="35">
        <v>10</v>
      </c>
      <c r="B13" s="48" t="s">
        <v>121</v>
      </c>
      <c r="C13" s="49">
        <v>6268866.260000001</v>
      </c>
      <c r="D13" s="50">
        <v>3008665.52</v>
      </c>
      <c r="E13" s="51">
        <f t="shared" si="0"/>
        <v>47.99377423630026</v>
      </c>
      <c r="F13" s="15"/>
      <c r="J13" s="10"/>
    </row>
    <row r="14" spans="1:10" ht="15" customHeight="1">
      <c r="A14" s="2">
        <v>11</v>
      </c>
      <c r="B14" s="11" t="s">
        <v>106</v>
      </c>
      <c r="C14" s="12">
        <v>3844794.85</v>
      </c>
      <c r="D14" s="13">
        <v>1547545.8</v>
      </c>
      <c r="E14" s="14">
        <f t="shared" si="0"/>
        <v>40.250412840622694</v>
      </c>
      <c r="F14" s="15"/>
      <c r="J14" s="10"/>
    </row>
    <row r="15" spans="1:10" ht="15" customHeight="1">
      <c r="A15" s="35">
        <v>12</v>
      </c>
      <c r="B15" s="48" t="s">
        <v>124</v>
      </c>
      <c r="C15" s="49">
        <v>8481371.32</v>
      </c>
      <c r="D15" s="50">
        <v>4347626.28</v>
      </c>
      <c r="E15" s="51">
        <f t="shared" si="0"/>
        <v>51.26088831587673</v>
      </c>
      <c r="F15" s="15"/>
      <c r="J15" s="10"/>
    </row>
    <row r="16" spans="1:10" ht="15" customHeight="1">
      <c r="A16" s="2">
        <v>13</v>
      </c>
      <c r="B16" s="11" t="s">
        <v>128</v>
      </c>
      <c r="C16" s="12">
        <v>10149998.540000001</v>
      </c>
      <c r="D16" s="13">
        <v>5180705.9</v>
      </c>
      <c r="E16" s="14">
        <f t="shared" si="0"/>
        <v>51.04144478034575</v>
      </c>
      <c r="F16" s="15"/>
      <c r="J16" s="10"/>
    </row>
    <row r="17" spans="1:10" ht="15" customHeight="1">
      <c r="A17" s="35">
        <v>14</v>
      </c>
      <c r="B17" s="48" t="s">
        <v>193</v>
      </c>
      <c r="C17" s="49">
        <v>26185077.96</v>
      </c>
      <c r="D17" s="50">
        <v>10284009.02</v>
      </c>
      <c r="E17" s="51">
        <f t="shared" si="0"/>
        <v>39.27431125356863</v>
      </c>
      <c r="F17" s="15"/>
      <c r="J17" s="10"/>
    </row>
    <row r="18" spans="1:10" ht="15" customHeight="1">
      <c r="A18" s="2">
        <v>15</v>
      </c>
      <c r="B18" s="11" t="s">
        <v>49</v>
      </c>
      <c r="C18" s="12">
        <v>1566870.58</v>
      </c>
      <c r="D18" s="13">
        <v>527113.37</v>
      </c>
      <c r="E18" s="14">
        <f t="shared" si="0"/>
        <v>33.64115560839747</v>
      </c>
      <c r="F18" s="15"/>
      <c r="J18" s="10"/>
    </row>
    <row r="19" spans="1:10" ht="15" customHeight="1">
      <c r="A19" s="35">
        <v>16</v>
      </c>
      <c r="B19" s="48" t="s">
        <v>207</v>
      </c>
      <c r="C19" s="49">
        <v>50263240</v>
      </c>
      <c r="D19" s="50">
        <v>17616915</v>
      </c>
      <c r="E19" s="51">
        <f t="shared" si="0"/>
        <v>35.04930243255309</v>
      </c>
      <c r="F19" s="15"/>
      <c r="J19" s="10"/>
    </row>
    <row r="20" spans="1:10" ht="15" customHeight="1">
      <c r="A20" s="2">
        <v>17</v>
      </c>
      <c r="B20" s="11" t="s">
        <v>127</v>
      </c>
      <c r="C20" s="12">
        <v>6993907</v>
      </c>
      <c r="D20" s="13">
        <v>4137800</v>
      </c>
      <c r="E20" s="14">
        <f t="shared" si="0"/>
        <v>59.16292567230305</v>
      </c>
      <c r="F20" s="15"/>
      <c r="J20" s="10"/>
    </row>
    <row r="21" spans="1:10" ht="15" customHeight="1">
      <c r="A21" s="35">
        <v>18</v>
      </c>
      <c r="B21" s="48" t="s">
        <v>150</v>
      </c>
      <c r="C21" s="49">
        <v>10671076.610000001</v>
      </c>
      <c r="D21" s="50">
        <v>4182433.32</v>
      </c>
      <c r="E21" s="51">
        <f t="shared" si="0"/>
        <v>39.1941082690812</v>
      </c>
      <c r="F21" s="15"/>
      <c r="J21" s="10"/>
    </row>
    <row r="22" spans="1:10" ht="15" customHeight="1">
      <c r="A22" s="2">
        <v>19</v>
      </c>
      <c r="B22" s="11" t="s">
        <v>105</v>
      </c>
      <c r="C22" s="12">
        <v>6564953.96</v>
      </c>
      <c r="D22" s="13">
        <v>2899656.19</v>
      </c>
      <c r="E22" s="14">
        <f t="shared" si="0"/>
        <v>44.168720872491846</v>
      </c>
      <c r="F22" s="15"/>
      <c r="J22" s="10"/>
    </row>
    <row r="23" spans="1:10" ht="15" customHeight="1">
      <c r="A23" s="35">
        <v>20</v>
      </c>
      <c r="B23" s="48" t="s">
        <v>50</v>
      </c>
      <c r="C23" s="49">
        <v>2293622.3</v>
      </c>
      <c r="D23" s="50">
        <v>1266867.39</v>
      </c>
      <c r="E23" s="51">
        <f t="shared" si="0"/>
        <v>55.234350921684005</v>
      </c>
      <c r="F23" s="15"/>
      <c r="J23" s="10"/>
    </row>
    <row r="24" spans="1:10" ht="15" customHeight="1">
      <c r="A24" s="2">
        <v>21</v>
      </c>
      <c r="B24" s="11" t="s">
        <v>36</v>
      </c>
      <c r="C24" s="12">
        <v>2463151.74</v>
      </c>
      <c r="D24" s="13">
        <v>1088457.01</v>
      </c>
      <c r="E24" s="14">
        <f t="shared" si="0"/>
        <v>44.18960441308419</v>
      </c>
      <c r="F24" s="15"/>
      <c r="J24" s="10"/>
    </row>
    <row r="25" spans="1:10" ht="15" customHeight="1">
      <c r="A25" s="35">
        <v>22</v>
      </c>
      <c r="B25" s="48" t="s">
        <v>58</v>
      </c>
      <c r="C25" s="49">
        <v>3647534.79</v>
      </c>
      <c r="D25" s="50">
        <v>1313619.17</v>
      </c>
      <c r="E25" s="51">
        <f t="shared" si="0"/>
        <v>36.013890082731734</v>
      </c>
      <c r="F25" s="15"/>
      <c r="J25" s="10"/>
    </row>
    <row r="26" spans="1:10" ht="15" customHeight="1">
      <c r="A26" s="2">
        <v>23</v>
      </c>
      <c r="B26" s="11" t="s">
        <v>142</v>
      </c>
      <c r="C26" s="12">
        <v>5392387</v>
      </c>
      <c r="D26" s="13">
        <v>2628651</v>
      </c>
      <c r="E26" s="14">
        <f t="shared" si="0"/>
        <v>48.747447095321604</v>
      </c>
      <c r="F26" s="15"/>
      <c r="J26" s="10"/>
    </row>
    <row r="27" spans="1:10" ht="15" customHeight="1">
      <c r="A27" s="35">
        <v>24</v>
      </c>
      <c r="B27" s="48" t="s">
        <v>182</v>
      </c>
      <c r="C27" s="49">
        <v>11562804.229999999</v>
      </c>
      <c r="D27" s="50">
        <v>3690162.5</v>
      </c>
      <c r="E27" s="51">
        <f t="shared" si="0"/>
        <v>31.914079202567287</v>
      </c>
      <c r="F27" s="15"/>
      <c r="J27" s="10"/>
    </row>
    <row r="28" spans="1:10" ht="15" customHeight="1">
      <c r="A28" s="2">
        <v>25</v>
      </c>
      <c r="B28" s="11" t="s">
        <v>65</v>
      </c>
      <c r="C28" s="12">
        <v>3372770.98</v>
      </c>
      <c r="D28" s="13">
        <v>1744559.9</v>
      </c>
      <c r="E28" s="14">
        <f t="shared" si="0"/>
        <v>51.72482538378576</v>
      </c>
      <c r="F28" s="15"/>
      <c r="J28" s="10"/>
    </row>
    <row r="29" spans="1:10" ht="15" customHeight="1">
      <c r="A29" s="35">
        <v>26</v>
      </c>
      <c r="B29" s="48" t="s">
        <v>97</v>
      </c>
      <c r="C29" s="49">
        <v>6308140.58</v>
      </c>
      <c r="D29" s="50">
        <v>3665050.67</v>
      </c>
      <c r="E29" s="51">
        <f t="shared" si="0"/>
        <v>58.10033279251998</v>
      </c>
      <c r="F29" s="15"/>
      <c r="J29" s="10"/>
    </row>
    <row r="30" spans="1:10" ht="15" customHeight="1">
      <c r="A30" s="2">
        <v>27</v>
      </c>
      <c r="B30" s="11" t="s">
        <v>5</v>
      </c>
      <c r="C30" s="12">
        <v>914207.95</v>
      </c>
      <c r="D30" s="13">
        <v>190352.97</v>
      </c>
      <c r="E30" s="14">
        <f t="shared" si="0"/>
        <v>20.821627070733744</v>
      </c>
      <c r="F30" s="15"/>
      <c r="J30" s="10"/>
    </row>
    <row r="31" spans="1:10" ht="15" customHeight="1">
      <c r="A31" s="35">
        <v>28</v>
      </c>
      <c r="B31" s="48" t="s">
        <v>44</v>
      </c>
      <c r="C31" s="49">
        <v>3728149.86</v>
      </c>
      <c r="D31" s="50">
        <v>1498784.12</v>
      </c>
      <c r="E31" s="51">
        <f t="shared" si="0"/>
        <v>40.20182064247815</v>
      </c>
      <c r="F31" s="15"/>
      <c r="J31" s="10"/>
    </row>
    <row r="32" spans="1:10" ht="15" customHeight="1">
      <c r="A32" s="2">
        <v>29</v>
      </c>
      <c r="B32" s="11" t="s">
        <v>89</v>
      </c>
      <c r="C32" s="12">
        <v>4197659.97</v>
      </c>
      <c r="D32" s="13">
        <v>2456710.34</v>
      </c>
      <c r="E32" s="14">
        <f t="shared" si="0"/>
        <v>58.52571093317975</v>
      </c>
      <c r="F32" s="15"/>
      <c r="J32" s="10"/>
    </row>
    <row r="33" spans="1:10" ht="15" customHeight="1">
      <c r="A33" s="35">
        <v>30</v>
      </c>
      <c r="B33" s="48" t="s">
        <v>101</v>
      </c>
      <c r="C33" s="49">
        <v>10306283.54</v>
      </c>
      <c r="D33" s="50">
        <v>6564863.41</v>
      </c>
      <c r="E33" s="51">
        <f t="shared" si="0"/>
        <v>63.69767903746223</v>
      </c>
      <c r="F33" s="15"/>
      <c r="J33" s="10"/>
    </row>
    <row r="34" spans="1:10" ht="15" customHeight="1">
      <c r="A34" s="2">
        <v>31</v>
      </c>
      <c r="B34" s="11" t="s">
        <v>47</v>
      </c>
      <c r="C34" s="12">
        <v>2272239.96</v>
      </c>
      <c r="D34" s="13">
        <v>1067575.12</v>
      </c>
      <c r="E34" s="14">
        <f t="shared" si="0"/>
        <v>46.98337934343871</v>
      </c>
      <c r="F34" s="15"/>
      <c r="J34" s="10"/>
    </row>
    <row r="35" spans="1:10" ht="15" customHeight="1">
      <c r="A35" s="35">
        <v>32</v>
      </c>
      <c r="B35" s="48" t="s">
        <v>78</v>
      </c>
      <c r="C35" s="49">
        <v>4616992.21</v>
      </c>
      <c r="D35" s="50">
        <v>1058010.48</v>
      </c>
      <c r="E35" s="51">
        <f t="shared" si="0"/>
        <v>22.915578625158652</v>
      </c>
      <c r="F35" s="15"/>
      <c r="J35" s="10"/>
    </row>
    <row r="36" spans="1:10" ht="15" customHeight="1">
      <c r="A36" s="2">
        <v>33</v>
      </c>
      <c r="B36" s="11" t="s">
        <v>69</v>
      </c>
      <c r="C36" s="12">
        <v>4500022.03</v>
      </c>
      <c r="D36" s="13">
        <v>2475772.95</v>
      </c>
      <c r="E36" s="14">
        <f t="shared" si="0"/>
        <v>55.016907328340345</v>
      </c>
      <c r="F36" s="15"/>
      <c r="J36" s="10"/>
    </row>
    <row r="37" spans="1:10" ht="15" customHeight="1">
      <c r="A37" s="35">
        <v>34</v>
      </c>
      <c r="B37" s="48" t="s">
        <v>198</v>
      </c>
      <c r="C37" s="49">
        <v>27659727.969999995</v>
      </c>
      <c r="D37" s="50">
        <v>8946535.989999998</v>
      </c>
      <c r="E37" s="51">
        <f t="shared" si="0"/>
        <v>32.344989074742514</v>
      </c>
      <c r="F37" s="15"/>
      <c r="J37" s="10"/>
    </row>
    <row r="38" spans="1:10" ht="15" customHeight="1">
      <c r="A38" s="2">
        <v>35</v>
      </c>
      <c r="B38" s="11" t="s">
        <v>54</v>
      </c>
      <c r="C38" s="12">
        <v>2168823.94</v>
      </c>
      <c r="D38" s="13">
        <v>840856.94</v>
      </c>
      <c r="E38" s="14">
        <f t="shared" si="0"/>
        <v>38.770179750044626</v>
      </c>
      <c r="F38" s="15"/>
      <c r="J38" s="10"/>
    </row>
    <row r="39" spans="1:10" ht="15" customHeight="1">
      <c r="A39" s="35">
        <v>36</v>
      </c>
      <c r="B39" s="48" t="s">
        <v>154</v>
      </c>
      <c r="C39" s="49">
        <v>10628575.05</v>
      </c>
      <c r="D39" s="50">
        <v>5496245.069999999</v>
      </c>
      <c r="E39" s="51">
        <f t="shared" si="0"/>
        <v>51.71196556588269</v>
      </c>
      <c r="F39" s="15"/>
      <c r="J39" s="10"/>
    </row>
    <row r="40" spans="1:10" ht="15" customHeight="1">
      <c r="A40" s="2">
        <v>37</v>
      </c>
      <c r="B40" s="11" t="s">
        <v>156</v>
      </c>
      <c r="C40" s="12">
        <v>6351579.3</v>
      </c>
      <c r="D40" s="13">
        <v>2991652.78</v>
      </c>
      <c r="E40" s="14">
        <f t="shared" si="0"/>
        <v>47.10092779602075</v>
      </c>
      <c r="F40" s="15"/>
      <c r="J40" s="10"/>
    </row>
    <row r="41" spans="1:10" ht="15" customHeight="1">
      <c r="A41" s="35">
        <v>38</v>
      </c>
      <c r="B41" s="48" t="s">
        <v>140</v>
      </c>
      <c r="C41" s="49">
        <v>10369803.29</v>
      </c>
      <c r="D41" s="50">
        <v>5550771.550000001</v>
      </c>
      <c r="E41" s="51">
        <f t="shared" si="0"/>
        <v>53.528224159785395</v>
      </c>
      <c r="F41" s="15"/>
      <c r="J41" s="10"/>
    </row>
    <row r="42" spans="1:10" ht="15" customHeight="1">
      <c r="A42" s="2">
        <v>39</v>
      </c>
      <c r="B42" s="11" t="s">
        <v>74</v>
      </c>
      <c r="C42" s="12">
        <v>4491899.21</v>
      </c>
      <c r="D42" s="13">
        <v>2775185.5</v>
      </c>
      <c r="E42" s="14">
        <f t="shared" si="0"/>
        <v>61.782007348290435</v>
      </c>
      <c r="F42" s="15"/>
      <c r="J42" s="10"/>
    </row>
    <row r="43" spans="1:10" ht="15" customHeight="1">
      <c r="A43" s="35">
        <v>40</v>
      </c>
      <c r="B43" s="48" t="s">
        <v>25</v>
      </c>
      <c r="C43" s="49">
        <v>2645834.22</v>
      </c>
      <c r="D43" s="50">
        <v>780876.08</v>
      </c>
      <c r="E43" s="51">
        <f t="shared" si="0"/>
        <v>29.513416755188835</v>
      </c>
      <c r="F43" s="15"/>
      <c r="J43" s="10"/>
    </row>
    <row r="44" spans="1:10" ht="15" customHeight="1">
      <c r="A44" s="2">
        <v>41</v>
      </c>
      <c r="B44" s="11" t="s">
        <v>172</v>
      </c>
      <c r="C44" s="12">
        <v>8265830.69</v>
      </c>
      <c r="D44" s="13">
        <v>3079719.38</v>
      </c>
      <c r="E44" s="14">
        <f t="shared" si="0"/>
        <v>37.25843772394036</v>
      </c>
      <c r="F44" s="15"/>
      <c r="J44" s="10"/>
    </row>
    <row r="45" spans="1:10" ht="15" customHeight="1">
      <c r="A45" s="35">
        <v>42</v>
      </c>
      <c r="B45" s="48" t="s">
        <v>24</v>
      </c>
      <c r="C45" s="49">
        <v>2549165.95</v>
      </c>
      <c r="D45" s="50">
        <v>728826.86</v>
      </c>
      <c r="E45" s="51">
        <f t="shared" si="0"/>
        <v>28.59079692320541</v>
      </c>
      <c r="F45" s="15"/>
      <c r="J45" s="10"/>
    </row>
    <row r="46" spans="1:10" ht="15" customHeight="1">
      <c r="A46" s="2">
        <v>43</v>
      </c>
      <c r="B46" s="11" t="s">
        <v>51</v>
      </c>
      <c r="C46" s="12">
        <v>2339359.79</v>
      </c>
      <c r="D46" s="13">
        <v>947662.27</v>
      </c>
      <c r="E46" s="14">
        <f t="shared" si="0"/>
        <v>40.509470755672005</v>
      </c>
      <c r="F46" s="15"/>
      <c r="J46" s="10"/>
    </row>
    <row r="47" spans="1:10" ht="15" customHeight="1">
      <c r="A47" s="35">
        <v>44</v>
      </c>
      <c r="B47" s="48" t="s">
        <v>81</v>
      </c>
      <c r="C47" s="49">
        <v>2831735.56</v>
      </c>
      <c r="D47" s="50">
        <v>1257152.88</v>
      </c>
      <c r="E47" s="51">
        <f t="shared" si="0"/>
        <v>44.39513695268918</v>
      </c>
      <c r="F47" s="15"/>
      <c r="J47" s="10"/>
    </row>
    <row r="48" spans="1:10" ht="15" customHeight="1">
      <c r="A48" s="2">
        <v>45</v>
      </c>
      <c r="B48" s="11" t="s">
        <v>171</v>
      </c>
      <c r="C48" s="12">
        <v>14081154</v>
      </c>
      <c r="D48" s="13">
        <v>4695639</v>
      </c>
      <c r="E48" s="14">
        <f t="shared" si="0"/>
        <v>33.346975681112504</v>
      </c>
      <c r="F48" s="15"/>
      <c r="J48" s="10"/>
    </row>
    <row r="49" spans="1:10" ht="15" customHeight="1">
      <c r="A49" s="35">
        <v>46</v>
      </c>
      <c r="B49" s="48" t="s">
        <v>71</v>
      </c>
      <c r="C49" s="49">
        <v>5038468.21</v>
      </c>
      <c r="D49" s="50">
        <v>3024454.41</v>
      </c>
      <c r="E49" s="51">
        <f t="shared" si="0"/>
        <v>60.02725995169076</v>
      </c>
      <c r="F49" s="15"/>
      <c r="J49" s="10"/>
    </row>
    <row r="50" spans="1:10" ht="15" customHeight="1">
      <c r="A50" s="2">
        <v>47</v>
      </c>
      <c r="B50" s="11" t="s">
        <v>155</v>
      </c>
      <c r="C50" s="12">
        <v>9188550</v>
      </c>
      <c r="D50" s="13">
        <v>3798104</v>
      </c>
      <c r="E50" s="14">
        <f t="shared" si="0"/>
        <v>41.33518346202611</v>
      </c>
      <c r="F50" s="15"/>
      <c r="J50" s="10"/>
    </row>
    <row r="51" spans="1:10" ht="15" customHeight="1">
      <c r="A51" s="35">
        <v>48</v>
      </c>
      <c r="B51" s="48" t="s">
        <v>11</v>
      </c>
      <c r="C51" s="49">
        <v>800321.83</v>
      </c>
      <c r="D51" s="50">
        <v>368741.45</v>
      </c>
      <c r="E51" s="51">
        <f t="shared" si="0"/>
        <v>46.07414619691181</v>
      </c>
      <c r="F51" s="15"/>
      <c r="J51" s="10"/>
    </row>
    <row r="52" spans="1:10" ht="15" customHeight="1">
      <c r="A52" s="2">
        <v>49</v>
      </c>
      <c r="B52" s="11" t="s">
        <v>53</v>
      </c>
      <c r="C52" s="12">
        <v>2028116.73</v>
      </c>
      <c r="D52" s="13">
        <v>653099.57</v>
      </c>
      <c r="E52" s="14">
        <f t="shared" si="0"/>
        <v>32.20226727285071</v>
      </c>
      <c r="F52" s="15"/>
      <c r="J52" s="10"/>
    </row>
    <row r="53" spans="1:10" ht="15" customHeight="1">
      <c r="A53" s="35">
        <v>50</v>
      </c>
      <c r="B53" s="48" t="s">
        <v>167</v>
      </c>
      <c r="C53" s="49">
        <v>10954346.25</v>
      </c>
      <c r="D53" s="50">
        <v>4532939.75</v>
      </c>
      <c r="E53" s="51">
        <f t="shared" si="0"/>
        <v>41.380285473448495</v>
      </c>
      <c r="F53" s="15"/>
      <c r="J53" s="10"/>
    </row>
    <row r="54" spans="1:10" ht="15" customHeight="1">
      <c r="A54" s="2">
        <v>51</v>
      </c>
      <c r="B54" s="11" t="s">
        <v>123</v>
      </c>
      <c r="C54" s="12">
        <v>6031159.16</v>
      </c>
      <c r="D54" s="13">
        <v>2591960.61</v>
      </c>
      <c r="E54" s="14">
        <f t="shared" si="0"/>
        <v>42.976159992435015</v>
      </c>
      <c r="F54" s="15"/>
      <c r="J54" s="10"/>
    </row>
    <row r="55" spans="1:10" ht="15" customHeight="1">
      <c r="A55" s="35">
        <v>52</v>
      </c>
      <c r="B55" s="48" t="s">
        <v>164</v>
      </c>
      <c r="C55" s="49">
        <v>12435949.34</v>
      </c>
      <c r="D55" s="50">
        <v>4287754.93</v>
      </c>
      <c r="E55" s="51">
        <f t="shared" si="0"/>
        <v>34.47871017139412</v>
      </c>
      <c r="F55" s="15"/>
      <c r="J55" s="10"/>
    </row>
    <row r="56" spans="1:10" ht="15" customHeight="1">
      <c r="A56" s="2">
        <v>53</v>
      </c>
      <c r="B56" s="11" t="s">
        <v>131</v>
      </c>
      <c r="C56" s="12">
        <v>6563385.29</v>
      </c>
      <c r="D56" s="13">
        <v>2132939.95</v>
      </c>
      <c r="E56" s="14">
        <f t="shared" si="0"/>
        <v>32.497558131316104</v>
      </c>
      <c r="F56" s="15"/>
      <c r="J56" s="10"/>
    </row>
    <row r="57" spans="1:10" ht="15" customHeight="1">
      <c r="A57" s="35">
        <v>54</v>
      </c>
      <c r="B57" s="48" t="s">
        <v>174</v>
      </c>
      <c r="C57" s="49">
        <v>14674242.08</v>
      </c>
      <c r="D57" s="50">
        <v>7020567.010000001</v>
      </c>
      <c r="E57" s="51">
        <f t="shared" si="0"/>
        <v>47.8427912782532</v>
      </c>
      <c r="F57" s="15"/>
      <c r="J57" s="10"/>
    </row>
    <row r="58" spans="1:10" ht="15" customHeight="1">
      <c r="A58" s="2">
        <v>55</v>
      </c>
      <c r="B58" s="11" t="s">
        <v>144</v>
      </c>
      <c r="C58" s="12">
        <v>11904599.01</v>
      </c>
      <c r="D58" s="13">
        <v>4508950.7</v>
      </c>
      <c r="E58" s="14">
        <f t="shared" si="0"/>
        <v>37.87570413931986</v>
      </c>
      <c r="F58" s="15"/>
      <c r="J58" s="10"/>
    </row>
    <row r="59" spans="1:10" ht="15" customHeight="1">
      <c r="A59" s="35">
        <v>56</v>
      </c>
      <c r="B59" s="48" t="s">
        <v>202</v>
      </c>
      <c r="C59" s="49">
        <v>19212827</v>
      </c>
      <c r="D59" s="50">
        <v>6621675</v>
      </c>
      <c r="E59" s="51">
        <f t="shared" si="0"/>
        <v>34.46486558172829</v>
      </c>
      <c r="F59" s="15"/>
      <c r="J59" s="10"/>
    </row>
    <row r="60" spans="1:10" ht="15" customHeight="1">
      <c r="A60" s="2">
        <v>57</v>
      </c>
      <c r="B60" s="11" t="s">
        <v>195</v>
      </c>
      <c r="C60" s="12">
        <v>17933087.85</v>
      </c>
      <c r="D60" s="13">
        <v>5527679.01</v>
      </c>
      <c r="E60" s="14">
        <f t="shared" si="0"/>
        <v>30.82391084143381</v>
      </c>
      <c r="F60" s="15"/>
      <c r="J60" s="10"/>
    </row>
    <row r="61" spans="1:10" ht="15" customHeight="1">
      <c r="A61" s="35">
        <v>58</v>
      </c>
      <c r="B61" s="48" t="s">
        <v>1</v>
      </c>
      <c r="C61" s="49">
        <v>966745.47</v>
      </c>
      <c r="D61" s="50">
        <v>307880.25</v>
      </c>
      <c r="E61" s="51">
        <f t="shared" si="0"/>
        <v>31.847084838163248</v>
      </c>
      <c r="F61" s="15"/>
      <c r="J61" s="10"/>
    </row>
    <row r="62" spans="1:10" ht="15" customHeight="1">
      <c r="A62" s="2">
        <v>59</v>
      </c>
      <c r="B62" s="11" t="s">
        <v>21</v>
      </c>
      <c r="C62" s="12">
        <v>2275042.82</v>
      </c>
      <c r="D62" s="13">
        <v>1142762.21</v>
      </c>
      <c r="E62" s="14">
        <f t="shared" si="0"/>
        <v>50.230360499324576</v>
      </c>
      <c r="F62" s="15"/>
      <c r="J62" s="10"/>
    </row>
    <row r="63" spans="1:10" ht="15" customHeight="1">
      <c r="A63" s="35">
        <v>60</v>
      </c>
      <c r="B63" s="48" t="s">
        <v>192</v>
      </c>
      <c r="C63" s="49">
        <v>22158577.65</v>
      </c>
      <c r="D63" s="50">
        <v>7454384.61</v>
      </c>
      <c r="E63" s="51">
        <f t="shared" si="0"/>
        <v>33.64107898865973</v>
      </c>
      <c r="F63" s="15"/>
      <c r="J63" s="10"/>
    </row>
    <row r="64" spans="1:10" ht="15" customHeight="1">
      <c r="A64" s="2">
        <v>61</v>
      </c>
      <c r="B64" s="11" t="s">
        <v>147</v>
      </c>
      <c r="C64" s="12">
        <v>7483384.61</v>
      </c>
      <c r="D64" s="13">
        <v>2784024.05</v>
      </c>
      <c r="E64" s="14">
        <f t="shared" si="0"/>
        <v>37.20273906916031</v>
      </c>
      <c r="F64" s="15"/>
      <c r="J64" s="10"/>
    </row>
    <row r="65" spans="1:10" ht="15" customHeight="1">
      <c r="A65" s="35">
        <v>62</v>
      </c>
      <c r="B65" s="48" t="s">
        <v>111</v>
      </c>
      <c r="C65" s="49">
        <v>9822995.63</v>
      </c>
      <c r="D65" s="50">
        <v>6458365.22</v>
      </c>
      <c r="E65" s="51">
        <f t="shared" si="0"/>
        <v>65.74741009021501</v>
      </c>
      <c r="F65" s="15"/>
      <c r="J65" s="10"/>
    </row>
    <row r="66" spans="1:10" ht="15" customHeight="1">
      <c r="A66" s="2">
        <v>63</v>
      </c>
      <c r="B66" s="11" t="s">
        <v>129</v>
      </c>
      <c r="C66" s="12">
        <v>5018562</v>
      </c>
      <c r="D66" s="13">
        <v>2058004</v>
      </c>
      <c r="E66" s="14">
        <f t="shared" si="0"/>
        <v>41.007842485556615</v>
      </c>
      <c r="F66" s="15"/>
      <c r="J66" s="10"/>
    </row>
    <row r="67" spans="1:10" ht="15" customHeight="1">
      <c r="A67" s="35">
        <v>64</v>
      </c>
      <c r="B67" s="48" t="s">
        <v>3</v>
      </c>
      <c r="C67" s="49">
        <v>741791.6</v>
      </c>
      <c r="D67" s="50">
        <v>208040.4</v>
      </c>
      <c r="E67" s="51">
        <f t="shared" si="0"/>
        <v>28.045666734430537</v>
      </c>
      <c r="F67" s="15"/>
      <c r="J67" s="10"/>
    </row>
    <row r="68" spans="1:10" ht="15" customHeight="1">
      <c r="A68" s="2">
        <v>65</v>
      </c>
      <c r="B68" s="11" t="s">
        <v>186</v>
      </c>
      <c r="C68" s="12">
        <v>14946981.8</v>
      </c>
      <c r="D68" s="13">
        <v>5932111.05</v>
      </c>
      <c r="E68" s="14">
        <f aca="true" t="shared" si="1" ref="E68:E131">+D68/C68*100</f>
        <v>39.687684974634806</v>
      </c>
      <c r="F68" s="15"/>
      <c r="J68" s="10"/>
    </row>
    <row r="69" spans="1:10" ht="15" customHeight="1">
      <c r="A69" s="35">
        <v>66</v>
      </c>
      <c r="B69" s="48" t="s">
        <v>122</v>
      </c>
      <c r="C69" s="49">
        <v>4844501.66</v>
      </c>
      <c r="D69" s="50">
        <v>2211596.75</v>
      </c>
      <c r="E69" s="51">
        <f t="shared" si="1"/>
        <v>45.65168731926907</v>
      </c>
      <c r="F69" s="15"/>
      <c r="J69" s="10"/>
    </row>
    <row r="70" spans="1:10" ht="15" customHeight="1">
      <c r="A70" s="2">
        <v>67</v>
      </c>
      <c r="B70" s="11" t="s">
        <v>115</v>
      </c>
      <c r="C70" s="12">
        <v>7054059.59</v>
      </c>
      <c r="D70" s="13">
        <v>3122349.99</v>
      </c>
      <c r="E70" s="14">
        <f t="shared" si="1"/>
        <v>44.263164354697494</v>
      </c>
      <c r="F70" s="15"/>
      <c r="J70" s="10"/>
    </row>
    <row r="71" spans="1:10" ht="15" customHeight="1">
      <c r="A71" s="35">
        <v>68</v>
      </c>
      <c r="B71" s="48" t="s">
        <v>208</v>
      </c>
      <c r="C71" s="49">
        <v>83967919.28000002</v>
      </c>
      <c r="D71" s="50">
        <v>46010582.07</v>
      </c>
      <c r="E71" s="51">
        <f t="shared" si="1"/>
        <v>54.795429569443996</v>
      </c>
      <c r="F71" s="15"/>
      <c r="J71" s="10"/>
    </row>
    <row r="72" spans="1:10" ht="15" customHeight="1">
      <c r="A72" s="2">
        <v>69</v>
      </c>
      <c r="B72" s="11" t="s">
        <v>39</v>
      </c>
      <c r="C72" s="12">
        <v>2445653.16</v>
      </c>
      <c r="D72" s="13">
        <v>823128.57</v>
      </c>
      <c r="E72" s="14">
        <f t="shared" si="1"/>
        <v>33.65679906957861</v>
      </c>
      <c r="F72" s="15"/>
      <c r="J72" s="10"/>
    </row>
    <row r="73" spans="1:10" ht="15" customHeight="1">
      <c r="A73" s="35">
        <v>70</v>
      </c>
      <c r="B73" s="48" t="s">
        <v>4</v>
      </c>
      <c r="C73" s="49">
        <v>1654372</v>
      </c>
      <c r="D73" s="50">
        <v>476357</v>
      </c>
      <c r="E73" s="51">
        <f t="shared" si="1"/>
        <v>28.793826297833863</v>
      </c>
      <c r="F73" s="15"/>
      <c r="J73" s="10"/>
    </row>
    <row r="74" spans="1:10" ht="15" customHeight="1">
      <c r="A74" s="2">
        <v>71</v>
      </c>
      <c r="B74" s="11" t="s">
        <v>41</v>
      </c>
      <c r="C74" s="12">
        <v>4674901.35</v>
      </c>
      <c r="D74" s="13">
        <v>2103732.3</v>
      </c>
      <c r="E74" s="14">
        <f t="shared" si="1"/>
        <v>45.00057097461532</v>
      </c>
      <c r="F74" s="15"/>
      <c r="J74" s="10"/>
    </row>
    <row r="75" spans="1:10" ht="15" customHeight="1">
      <c r="A75" s="35">
        <v>72</v>
      </c>
      <c r="B75" s="48" t="s">
        <v>206</v>
      </c>
      <c r="C75" s="49">
        <v>49005033.16</v>
      </c>
      <c r="D75" s="50">
        <v>16616573.99</v>
      </c>
      <c r="E75" s="51">
        <f t="shared" si="1"/>
        <v>33.9078925541125</v>
      </c>
      <c r="F75" s="15"/>
      <c r="J75" s="10"/>
    </row>
    <row r="76" spans="1:10" ht="15" customHeight="1">
      <c r="A76" s="2">
        <v>73</v>
      </c>
      <c r="B76" s="11" t="s">
        <v>135</v>
      </c>
      <c r="C76" s="12">
        <v>8750682.530000001</v>
      </c>
      <c r="D76" s="13">
        <v>3499987.89</v>
      </c>
      <c r="E76" s="14">
        <f t="shared" si="1"/>
        <v>39.99674171701438</v>
      </c>
      <c r="F76" s="15"/>
      <c r="J76" s="10"/>
    </row>
    <row r="77" spans="1:10" ht="15" customHeight="1">
      <c r="A77" s="35">
        <v>74</v>
      </c>
      <c r="B77" s="48" t="s">
        <v>43</v>
      </c>
      <c r="C77" s="49">
        <v>2707707.81</v>
      </c>
      <c r="D77" s="50">
        <v>1198383.34</v>
      </c>
      <c r="E77" s="51">
        <f t="shared" si="1"/>
        <v>44.25822223410435</v>
      </c>
      <c r="F77" s="15"/>
      <c r="J77" s="10"/>
    </row>
    <row r="78" spans="1:10" ht="15" customHeight="1">
      <c r="A78" s="2">
        <v>75</v>
      </c>
      <c r="B78" s="11" t="s">
        <v>199</v>
      </c>
      <c r="C78" s="12">
        <v>43940962.85</v>
      </c>
      <c r="D78" s="13">
        <v>22583215.53</v>
      </c>
      <c r="E78" s="14">
        <f t="shared" si="1"/>
        <v>51.39444851741568</v>
      </c>
      <c r="F78" s="15"/>
      <c r="J78" s="10"/>
    </row>
    <row r="79" spans="1:10" ht="15" customHeight="1">
      <c r="A79" s="35">
        <v>76</v>
      </c>
      <c r="B79" s="48" t="s">
        <v>134</v>
      </c>
      <c r="C79" s="49">
        <v>4702042.46</v>
      </c>
      <c r="D79" s="50">
        <v>1580314.26</v>
      </c>
      <c r="E79" s="51">
        <f t="shared" si="1"/>
        <v>33.60910228785981</v>
      </c>
      <c r="F79" s="15"/>
      <c r="J79" s="10"/>
    </row>
    <row r="80" spans="1:10" ht="15" customHeight="1">
      <c r="A80" s="2">
        <v>77</v>
      </c>
      <c r="B80" s="11" t="s">
        <v>62</v>
      </c>
      <c r="C80" s="12">
        <v>1647803.29</v>
      </c>
      <c r="D80" s="13">
        <v>453835.25</v>
      </c>
      <c r="E80" s="14">
        <f t="shared" si="1"/>
        <v>27.5418341955125</v>
      </c>
      <c r="F80" s="15"/>
      <c r="J80" s="10"/>
    </row>
    <row r="81" spans="1:10" ht="15" customHeight="1">
      <c r="A81" s="35">
        <v>78</v>
      </c>
      <c r="B81" s="48" t="s">
        <v>170</v>
      </c>
      <c r="C81" s="49">
        <v>13130829.770000003</v>
      </c>
      <c r="D81" s="50">
        <v>5123741.68</v>
      </c>
      <c r="E81" s="51">
        <f t="shared" si="1"/>
        <v>39.02069990813687</v>
      </c>
      <c r="F81" s="15"/>
      <c r="J81" s="10"/>
    </row>
    <row r="82" spans="1:10" ht="15" customHeight="1">
      <c r="A82" s="2">
        <v>79</v>
      </c>
      <c r="B82" s="11" t="s">
        <v>138</v>
      </c>
      <c r="C82" s="12">
        <v>10060691.21</v>
      </c>
      <c r="D82" s="13">
        <v>4354176.71</v>
      </c>
      <c r="E82" s="14">
        <f t="shared" si="1"/>
        <v>43.279100999264244</v>
      </c>
      <c r="F82" s="15"/>
      <c r="J82" s="10"/>
    </row>
    <row r="83" spans="1:10" ht="15" customHeight="1">
      <c r="A83" s="35">
        <v>80</v>
      </c>
      <c r="B83" s="48" t="s">
        <v>181</v>
      </c>
      <c r="C83" s="49">
        <v>10738698.73</v>
      </c>
      <c r="D83" s="50">
        <v>4434316.43</v>
      </c>
      <c r="E83" s="51">
        <f t="shared" si="1"/>
        <v>41.29286556491375</v>
      </c>
      <c r="F83" s="15"/>
      <c r="J83" s="10"/>
    </row>
    <row r="84" spans="1:10" ht="15" customHeight="1">
      <c r="A84" s="2">
        <v>81</v>
      </c>
      <c r="B84" s="11" t="s">
        <v>165</v>
      </c>
      <c r="C84" s="12">
        <v>13703059.12</v>
      </c>
      <c r="D84" s="13">
        <v>4344286.94</v>
      </c>
      <c r="E84" s="14">
        <f t="shared" si="1"/>
        <v>31.70304456805117</v>
      </c>
      <c r="F84" s="15"/>
      <c r="J84" s="10"/>
    </row>
    <row r="85" spans="1:10" ht="15" customHeight="1">
      <c r="A85" s="35">
        <v>82</v>
      </c>
      <c r="B85" s="48" t="s">
        <v>210</v>
      </c>
      <c r="C85" s="49">
        <v>402311922.12000006</v>
      </c>
      <c r="D85" s="50">
        <v>210673834.82000005</v>
      </c>
      <c r="E85" s="51">
        <f t="shared" si="1"/>
        <v>52.36579460778721</v>
      </c>
      <c r="F85" s="15"/>
      <c r="J85" s="10"/>
    </row>
    <row r="86" spans="1:10" ht="15" customHeight="1">
      <c r="A86" s="2">
        <v>83</v>
      </c>
      <c r="B86" s="11" t="s">
        <v>45</v>
      </c>
      <c r="C86" s="12">
        <v>3402908.82</v>
      </c>
      <c r="D86" s="13">
        <v>1159450.63</v>
      </c>
      <c r="E86" s="14">
        <f t="shared" si="1"/>
        <v>34.07233902905456</v>
      </c>
      <c r="F86" s="15"/>
      <c r="J86" s="10"/>
    </row>
    <row r="87" spans="1:10" ht="15" customHeight="1">
      <c r="A87" s="35">
        <v>84</v>
      </c>
      <c r="B87" s="48" t="s">
        <v>160</v>
      </c>
      <c r="C87" s="49">
        <v>11888190.15</v>
      </c>
      <c r="D87" s="50">
        <v>4740692.14</v>
      </c>
      <c r="E87" s="51">
        <f t="shared" si="1"/>
        <v>39.87732430406995</v>
      </c>
      <c r="F87" s="15"/>
      <c r="J87" s="10"/>
    </row>
    <row r="88" spans="1:10" ht="15" customHeight="1">
      <c r="A88" s="2">
        <v>85</v>
      </c>
      <c r="B88" s="11" t="s">
        <v>42</v>
      </c>
      <c r="C88" s="12">
        <v>2867501.16</v>
      </c>
      <c r="D88" s="13">
        <v>1097326.37</v>
      </c>
      <c r="E88" s="14">
        <f t="shared" si="1"/>
        <v>38.26768704777089</v>
      </c>
      <c r="F88" s="15"/>
      <c r="J88" s="10"/>
    </row>
    <row r="89" spans="1:10" ht="15" customHeight="1">
      <c r="A89" s="35">
        <v>86</v>
      </c>
      <c r="B89" s="48" t="s">
        <v>173</v>
      </c>
      <c r="C89" s="49">
        <v>12095147.18</v>
      </c>
      <c r="D89" s="50">
        <v>5083261</v>
      </c>
      <c r="E89" s="51">
        <f t="shared" si="1"/>
        <v>42.027276926447456</v>
      </c>
      <c r="F89" s="15"/>
      <c r="J89" s="10"/>
    </row>
    <row r="90" spans="1:10" ht="15" customHeight="1">
      <c r="A90" s="2">
        <v>87</v>
      </c>
      <c r="B90" s="11" t="s">
        <v>73</v>
      </c>
      <c r="C90" s="12">
        <v>3302609.41</v>
      </c>
      <c r="D90" s="13">
        <v>854954.46</v>
      </c>
      <c r="E90" s="14">
        <f t="shared" si="1"/>
        <v>25.887241083104644</v>
      </c>
      <c r="F90" s="15"/>
      <c r="J90" s="10"/>
    </row>
    <row r="91" spans="1:10" ht="15" customHeight="1">
      <c r="A91" s="35">
        <v>88</v>
      </c>
      <c r="B91" s="48" t="s">
        <v>34</v>
      </c>
      <c r="C91" s="49">
        <v>3577275.29</v>
      </c>
      <c r="D91" s="50">
        <v>2484455.51</v>
      </c>
      <c r="E91" s="51">
        <f t="shared" si="1"/>
        <v>69.45105725983979</v>
      </c>
      <c r="F91" s="15"/>
      <c r="J91" s="10"/>
    </row>
    <row r="92" spans="1:10" ht="15" customHeight="1">
      <c r="A92" s="2">
        <v>89</v>
      </c>
      <c r="B92" s="11" t="s">
        <v>91</v>
      </c>
      <c r="C92" s="12">
        <v>3162764.82</v>
      </c>
      <c r="D92" s="13">
        <v>1004171.86</v>
      </c>
      <c r="E92" s="14">
        <f t="shared" si="1"/>
        <v>31.749811230036386</v>
      </c>
      <c r="F92" s="15"/>
      <c r="J92" s="10"/>
    </row>
    <row r="93" spans="1:10" ht="15" customHeight="1">
      <c r="A93" s="35">
        <v>90</v>
      </c>
      <c r="B93" s="48" t="s">
        <v>15</v>
      </c>
      <c r="C93" s="49">
        <v>2543880.26</v>
      </c>
      <c r="D93" s="50">
        <v>1166405.11</v>
      </c>
      <c r="E93" s="51">
        <f t="shared" si="1"/>
        <v>45.851415585103055</v>
      </c>
      <c r="F93" s="15"/>
      <c r="J93" s="10"/>
    </row>
    <row r="94" spans="1:10" ht="15" customHeight="1">
      <c r="A94" s="2">
        <v>91</v>
      </c>
      <c r="B94" s="11" t="s">
        <v>158</v>
      </c>
      <c r="C94" s="12">
        <v>4310218.79</v>
      </c>
      <c r="D94" s="13">
        <v>1025477.21</v>
      </c>
      <c r="E94" s="14">
        <f t="shared" si="1"/>
        <v>23.791766960395993</v>
      </c>
      <c r="F94" s="15"/>
      <c r="J94" s="10"/>
    </row>
    <row r="95" spans="1:10" ht="15" customHeight="1">
      <c r="A95" s="35">
        <v>92</v>
      </c>
      <c r="B95" s="48" t="s">
        <v>93</v>
      </c>
      <c r="C95" s="49">
        <v>4285630.8</v>
      </c>
      <c r="D95" s="50">
        <v>1964715.64</v>
      </c>
      <c r="E95" s="51">
        <f t="shared" si="1"/>
        <v>45.844257979478776</v>
      </c>
      <c r="F95" s="15"/>
      <c r="J95" s="10"/>
    </row>
    <row r="96" spans="1:10" ht="15" customHeight="1">
      <c r="A96" s="2">
        <v>93</v>
      </c>
      <c r="B96" s="11" t="s">
        <v>17</v>
      </c>
      <c r="C96" s="12">
        <v>2100924.07</v>
      </c>
      <c r="D96" s="13">
        <v>971884.36</v>
      </c>
      <c r="E96" s="14">
        <f t="shared" si="1"/>
        <v>46.25985174228596</v>
      </c>
      <c r="F96" s="15"/>
      <c r="J96" s="10"/>
    </row>
    <row r="97" spans="1:10" ht="15" customHeight="1">
      <c r="A97" s="35">
        <v>94</v>
      </c>
      <c r="B97" s="48" t="s">
        <v>209</v>
      </c>
      <c r="C97" s="49">
        <v>112192610.76</v>
      </c>
      <c r="D97" s="50">
        <v>35641400.12</v>
      </c>
      <c r="E97" s="51">
        <f t="shared" si="1"/>
        <v>31.76804593329529</v>
      </c>
      <c r="F97" s="15"/>
      <c r="J97" s="10"/>
    </row>
    <row r="98" spans="1:10" ht="15" customHeight="1">
      <c r="A98" s="2">
        <v>95</v>
      </c>
      <c r="B98" s="11" t="s">
        <v>96</v>
      </c>
      <c r="C98" s="12">
        <v>4143881.4</v>
      </c>
      <c r="D98" s="13">
        <v>2015966.53</v>
      </c>
      <c r="E98" s="14">
        <f t="shared" si="1"/>
        <v>48.64923330093376</v>
      </c>
      <c r="F98" s="15"/>
      <c r="J98" s="10"/>
    </row>
    <row r="99" spans="1:10" ht="15" customHeight="1">
      <c r="A99" s="35">
        <v>96</v>
      </c>
      <c r="B99" s="48" t="s">
        <v>159</v>
      </c>
      <c r="C99" s="49">
        <v>11845078.35</v>
      </c>
      <c r="D99" s="50">
        <v>3815612.42</v>
      </c>
      <c r="E99" s="51">
        <f t="shared" si="1"/>
        <v>32.212639775405115</v>
      </c>
      <c r="F99" s="15"/>
      <c r="J99" s="10"/>
    </row>
    <row r="100" spans="1:10" ht="15" customHeight="1">
      <c r="A100" s="2">
        <v>97</v>
      </c>
      <c r="B100" s="11" t="s">
        <v>117</v>
      </c>
      <c r="C100" s="12">
        <v>5715232.23</v>
      </c>
      <c r="D100" s="13">
        <v>2099346.3</v>
      </c>
      <c r="E100" s="14">
        <f t="shared" si="1"/>
        <v>36.73247587351319</v>
      </c>
      <c r="F100" s="15"/>
      <c r="J100" s="10"/>
    </row>
    <row r="101" spans="1:10" ht="15" customHeight="1">
      <c r="A101" s="35">
        <v>98</v>
      </c>
      <c r="B101" s="48" t="s">
        <v>148</v>
      </c>
      <c r="C101" s="49">
        <v>9337832.62</v>
      </c>
      <c r="D101" s="50">
        <v>5220380.9</v>
      </c>
      <c r="E101" s="51">
        <f t="shared" si="1"/>
        <v>55.90570223778546</v>
      </c>
      <c r="F101" s="15"/>
      <c r="J101" s="10"/>
    </row>
    <row r="102" spans="1:10" ht="15" customHeight="1">
      <c r="A102" s="2">
        <v>99</v>
      </c>
      <c r="B102" s="11" t="s">
        <v>80</v>
      </c>
      <c r="C102" s="12">
        <v>3425208</v>
      </c>
      <c r="D102" s="13">
        <v>1402621</v>
      </c>
      <c r="E102" s="14">
        <f t="shared" si="1"/>
        <v>40.94995106866502</v>
      </c>
      <c r="F102" s="15"/>
      <c r="J102" s="10"/>
    </row>
    <row r="103" spans="1:10" ht="15" customHeight="1">
      <c r="A103" s="35">
        <v>100</v>
      </c>
      <c r="B103" s="48" t="s">
        <v>139</v>
      </c>
      <c r="C103" s="49">
        <v>4404117.2</v>
      </c>
      <c r="D103" s="50">
        <v>1416468.49</v>
      </c>
      <c r="E103" s="51">
        <f t="shared" si="1"/>
        <v>32.16237047460953</v>
      </c>
      <c r="F103" s="15"/>
      <c r="J103" s="10"/>
    </row>
    <row r="104" spans="1:10" ht="15" customHeight="1">
      <c r="A104" s="2">
        <v>101</v>
      </c>
      <c r="B104" s="11" t="s">
        <v>95</v>
      </c>
      <c r="C104" s="12">
        <v>5192491.03</v>
      </c>
      <c r="D104" s="13">
        <v>2495683.57</v>
      </c>
      <c r="E104" s="14">
        <f t="shared" si="1"/>
        <v>48.06331981280283</v>
      </c>
      <c r="F104" s="15"/>
      <c r="J104" s="10"/>
    </row>
    <row r="105" spans="1:10" ht="15" customHeight="1">
      <c r="A105" s="35">
        <v>102</v>
      </c>
      <c r="B105" s="48" t="s">
        <v>66</v>
      </c>
      <c r="C105" s="49">
        <v>2350412.52</v>
      </c>
      <c r="D105" s="50">
        <v>856471.02</v>
      </c>
      <c r="E105" s="51">
        <f t="shared" si="1"/>
        <v>36.43917877020158</v>
      </c>
      <c r="F105" s="15"/>
      <c r="J105" s="10"/>
    </row>
    <row r="106" spans="1:10" ht="15" customHeight="1">
      <c r="A106" s="2">
        <v>103</v>
      </c>
      <c r="B106" s="11" t="s">
        <v>77</v>
      </c>
      <c r="C106" s="12">
        <v>6652981</v>
      </c>
      <c r="D106" s="13">
        <v>4155753</v>
      </c>
      <c r="E106" s="14">
        <f t="shared" si="1"/>
        <v>62.464525300763675</v>
      </c>
      <c r="F106" s="15"/>
      <c r="J106" s="10"/>
    </row>
    <row r="107" spans="1:10" ht="15" customHeight="1">
      <c r="A107" s="35">
        <v>104</v>
      </c>
      <c r="B107" s="48" t="s">
        <v>90</v>
      </c>
      <c r="C107" s="49">
        <v>4290070</v>
      </c>
      <c r="D107" s="50">
        <v>2092934.85</v>
      </c>
      <c r="E107" s="51">
        <f t="shared" si="1"/>
        <v>48.78556410501461</v>
      </c>
      <c r="F107" s="15"/>
      <c r="J107" s="10"/>
    </row>
    <row r="108" spans="1:10" ht="15" customHeight="1">
      <c r="A108" s="2">
        <v>105</v>
      </c>
      <c r="B108" s="11" t="s">
        <v>133</v>
      </c>
      <c r="C108" s="12">
        <v>4165699</v>
      </c>
      <c r="D108" s="13">
        <v>1638371</v>
      </c>
      <c r="E108" s="14">
        <f t="shared" si="1"/>
        <v>39.33003800802698</v>
      </c>
      <c r="F108" s="15"/>
      <c r="J108" s="10"/>
    </row>
    <row r="109" spans="1:10" ht="15" customHeight="1">
      <c r="A109" s="35">
        <v>106</v>
      </c>
      <c r="B109" s="48" t="s">
        <v>108</v>
      </c>
      <c r="C109" s="49">
        <v>7823925.74</v>
      </c>
      <c r="D109" s="50">
        <v>3312951.65</v>
      </c>
      <c r="E109" s="51">
        <f t="shared" si="1"/>
        <v>42.343853457893374</v>
      </c>
      <c r="F109" s="15"/>
      <c r="J109" s="10"/>
    </row>
    <row r="110" spans="1:10" ht="15" customHeight="1">
      <c r="A110" s="2">
        <v>107</v>
      </c>
      <c r="B110" s="11" t="s">
        <v>75</v>
      </c>
      <c r="C110" s="12">
        <v>4300704.99</v>
      </c>
      <c r="D110" s="13">
        <v>1549754.29</v>
      </c>
      <c r="E110" s="14">
        <f t="shared" si="1"/>
        <v>36.03488947982921</v>
      </c>
      <c r="F110" s="15"/>
      <c r="J110" s="10"/>
    </row>
    <row r="111" spans="1:10" ht="15" customHeight="1">
      <c r="A111" s="35">
        <v>108</v>
      </c>
      <c r="B111" s="48" t="s">
        <v>194</v>
      </c>
      <c r="C111" s="49">
        <v>19046726.81</v>
      </c>
      <c r="D111" s="50">
        <v>7201503.07</v>
      </c>
      <c r="E111" s="51">
        <f t="shared" si="1"/>
        <v>37.8096622156571</v>
      </c>
      <c r="F111" s="15"/>
      <c r="J111" s="10"/>
    </row>
    <row r="112" spans="1:10" ht="15" customHeight="1">
      <c r="A112" s="2">
        <v>109</v>
      </c>
      <c r="B112" s="11" t="s">
        <v>70</v>
      </c>
      <c r="C112" s="12">
        <v>4278682.82</v>
      </c>
      <c r="D112" s="13">
        <v>2266273.38</v>
      </c>
      <c r="E112" s="14">
        <f t="shared" si="1"/>
        <v>52.96661321579336</v>
      </c>
      <c r="F112" s="15"/>
      <c r="J112" s="10"/>
    </row>
    <row r="113" spans="1:10" ht="15" customHeight="1">
      <c r="A113" s="35">
        <v>110</v>
      </c>
      <c r="B113" s="48" t="s">
        <v>86</v>
      </c>
      <c r="C113" s="49">
        <v>4045403.4</v>
      </c>
      <c r="D113" s="50">
        <v>1498265.2</v>
      </c>
      <c r="E113" s="51">
        <f t="shared" si="1"/>
        <v>37.03623722667559</v>
      </c>
      <c r="F113" s="15"/>
      <c r="J113" s="10"/>
    </row>
    <row r="114" spans="1:10" ht="15" customHeight="1">
      <c r="A114" s="2">
        <v>111</v>
      </c>
      <c r="B114" s="11" t="s">
        <v>22</v>
      </c>
      <c r="C114" s="12">
        <v>3324437.19</v>
      </c>
      <c r="D114" s="13">
        <v>1545593.99</v>
      </c>
      <c r="E114" s="14">
        <f t="shared" si="1"/>
        <v>46.49189927995</v>
      </c>
      <c r="F114" s="15"/>
      <c r="J114" s="10"/>
    </row>
    <row r="115" spans="1:10" ht="15" customHeight="1">
      <c r="A115" s="35">
        <v>112</v>
      </c>
      <c r="B115" s="48" t="s">
        <v>203</v>
      </c>
      <c r="C115" s="49">
        <v>34977150.42</v>
      </c>
      <c r="D115" s="50">
        <v>13703755.099999998</v>
      </c>
      <c r="E115" s="51">
        <f t="shared" si="1"/>
        <v>39.17916392687085</v>
      </c>
      <c r="F115" s="15"/>
      <c r="J115" s="10"/>
    </row>
    <row r="116" spans="1:10" ht="15" customHeight="1">
      <c r="A116" s="2">
        <v>113</v>
      </c>
      <c r="B116" s="11" t="s">
        <v>204</v>
      </c>
      <c r="C116" s="12">
        <v>33436604.580000002</v>
      </c>
      <c r="D116" s="13">
        <v>9187699.58</v>
      </c>
      <c r="E116" s="14">
        <f t="shared" si="1"/>
        <v>27.47796821898475</v>
      </c>
      <c r="F116" s="15"/>
      <c r="J116" s="10"/>
    </row>
    <row r="117" spans="1:10" ht="15" customHeight="1">
      <c r="A117" s="35">
        <v>114</v>
      </c>
      <c r="B117" s="48" t="s">
        <v>9</v>
      </c>
      <c r="C117" s="49">
        <v>1374632.75</v>
      </c>
      <c r="D117" s="50">
        <v>403010.45</v>
      </c>
      <c r="E117" s="51">
        <f t="shared" si="1"/>
        <v>29.317681395267208</v>
      </c>
      <c r="F117" s="15"/>
      <c r="J117" s="10"/>
    </row>
    <row r="118" spans="1:10" ht="15" customHeight="1">
      <c r="A118" s="2">
        <v>115</v>
      </c>
      <c r="B118" s="11" t="s">
        <v>57</v>
      </c>
      <c r="C118" s="12">
        <v>3452213.38</v>
      </c>
      <c r="D118" s="13">
        <v>1336360.88</v>
      </c>
      <c r="E118" s="14">
        <f t="shared" si="1"/>
        <v>38.710263037101136</v>
      </c>
      <c r="F118" s="15"/>
      <c r="J118" s="10"/>
    </row>
    <row r="119" spans="1:10" ht="15" customHeight="1">
      <c r="A119" s="35">
        <v>116</v>
      </c>
      <c r="B119" s="48" t="s">
        <v>168</v>
      </c>
      <c r="C119" s="49">
        <v>21227649.45</v>
      </c>
      <c r="D119" s="50">
        <v>14059806.58</v>
      </c>
      <c r="E119" s="51">
        <f t="shared" si="1"/>
        <v>66.23345939981122</v>
      </c>
      <c r="F119" s="15"/>
      <c r="J119" s="10"/>
    </row>
    <row r="120" spans="1:10" ht="15" customHeight="1">
      <c r="A120" s="2">
        <v>117</v>
      </c>
      <c r="B120" s="11" t="s">
        <v>2</v>
      </c>
      <c r="C120" s="12">
        <v>742079.18</v>
      </c>
      <c r="D120" s="13">
        <v>224640.89</v>
      </c>
      <c r="E120" s="14">
        <f t="shared" si="1"/>
        <v>30.271822206358085</v>
      </c>
      <c r="F120" s="15"/>
      <c r="J120" s="10"/>
    </row>
    <row r="121" spans="1:10" ht="15" customHeight="1">
      <c r="A121" s="35">
        <v>118</v>
      </c>
      <c r="B121" s="48" t="s">
        <v>118</v>
      </c>
      <c r="C121" s="49">
        <v>9614093.85</v>
      </c>
      <c r="D121" s="50">
        <v>4207474.14</v>
      </c>
      <c r="E121" s="51">
        <f t="shared" si="1"/>
        <v>43.763605864945866</v>
      </c>
      <c r="F121" s="15"/>
      <c r="J121" s="10"/>
    </row>
    <row r="122" spans="1:10" ht="15" customHeight="1">
      <c r="A122" s="2">
        <v>119</v>
      </c>
      <c r="B122" s="11" t="s">
        <v>201</v>
      </c>
      <c r="C122" s="12">
        <v>27799445.230000004</v>
      </c>
      <c r="D122" s="13">
        <v>10790716.02</v>
      </c>
      <c r="E122" s="14">
        <f t="shared" si="1"/>
        <v>38.816299860383936</v>
      </c>
      <c r="F122" s="15"/>
      <c r="J122" s="10"/>
    </row>
    <row r="123" spans="1:10" ht="15" customHeight="1">
      <c r="A123" s="35">
        <v>120</v>
      </c>
      <c r="B123" s="48" t="s">
        <v>136</v>
      </c>
      <c r="C123" s="49">
        <v>7807638.28</v>
      </c>
      <c r="D123" s="50">
        <v>3071467.91</v>
      </c>
      <c r="E123" s="51">
        <f t="shared" si="1"/>
        <v>39.33927008206635</v>
      </c>
      <c r="F123" s="15"/>
      <c r="J123" s="10"/>
    </row>
    <row r="124" spans="1:10" ht="15" customHeight="1">
      <c r="A124" s="2">
        <v>121</v>
      </c>
      <c r="B124" s="11" t="s">
        <v>55</v>
      </c>
      <c r="C124" s="12">
        <v>6002397</v>
      </c>
      <c r="D124" s="13">
        <v>3636117</v>
      </c>
      <c r="E124" s="14">
        <f t="shared" si="1"/>
        <v>60.57774918919891</v>
      </c>
      <c r="F124" s="15"/>
      <c r="J124" s="10"/>
    </row>
    <row r="125" spans="1:10" ht="15" customHeight="1">
      <c r="A125" s="35">
        <v>122</v>
      </c>
      <c r="B125" s="48" t="s">
        <v>33</v>
      </c>
      <c r="C125" s="49">
        <v>1860688.94</v>
      </c>
      <c r="D125" s="50">
        <v>452674.26</v>
      </c>
      <c r="E125" s="51">
        <f t="shared" si="1"/>
        <v>24.32831465102383</v>
      </c>
      <c r="F125" s="15"/>
      <c r="J125" s="10"/>
    </row>
    <row r="126" spans="1:10" ht="15" customHeight="1">
      <c r="A126" s="2">
        <v>123</v>
      </c>
      <c r="B126" s="11" t="s">
        <v>23</v>
      </c>
      <c r="C126" s="12">
        <v>5213461.52</v>
      </c>
      <c r="D126" s="13">
        <v>3365484.52</v>
      </c>
      <c r="E126" s="14">
        <f t="shared" si="1"/>
        <v>64.55374240491182</v>
      </c>
      <c r="F126" s="15"/>
      <c r="J126" s="10"/>
    </row>
    <row r="127" spans="1:10" ht="15" customHeight="1">
      <c r="A127" s="35">
        <v>124</v>
      </c>
      <c r="B127" s="48" t="s">
        <v>94</v>
      </c>
      <c r="C127" s="49">
        <v>3766978.04</v>
      </c>
      <c r="D127" s="50">
        <v>1605812.37</v>
      </c>
      <c r="E127" s="51">
        <f t="shared" si="1"/>
        <v>42.628662894992615</v>
      </c>
      <c r="F127" s="15"/>
      <c r="J127" s="10"/>
    </row>
    <row r="128" spans="1:10" ht="15" customHeight="1">
      <c r="A128" s="2">
        <v>125</v>
      </c>
      <c r="B128" s="11" t="s">
        <v>100</v>
      </c>
      <c r="C128" s="12">
        <v>5086766.23</v>
      </c>
      <c r="D128" s="13">
        <v>2403404.82</v>
      </c>
      <c r="E128" s="14">
        <f t="shared" si="1"/>
        <v>47.24818698814079</v>
      </c>
      <c r="F128" s="15"/>
      <c r="J128" s="10"/>
    </row>
    <row r="129" spans="1:10" ht="15" customHeight="1">
      <c r="A129" s="35">
        <v>126</v>
      </c>
      <c r="B129" s="48" t="s">
        <v>180</v>
      </c>
      <c r="C129" s="49">
        <v>21100321.87</v>
      </c>
      <c r="D129" s="50">
        <v>10042632.58</v>
      </c>
      <c r="E129" s="51">
        <f t="shared" si="1"/>
        <v>47.59468903779334</v>
      </c>
      <c r="F129" s="15"/>
      <c r="J129" s="10"/>
    </row>
    <row r="130" spans="1:10" ht="15" customHeight="1">
      <c r="A130" s="2">
        <v>127</v>
      </c>
      <c r="B130" s="11" t="s">
        <v>60</v>
      </c>
      <c r="C130" s="12">
        <v>7632216.469999999</v>
      </c>
      <c r="D130" s="13">
        <v>5359387.2</v>
      </c>
      <c r="E130" s="14">
        <f t="shared" si="1"/>
        <v>70.22058691686979</v>
      </c>
      <c r="F130" s="15"/>
      <c r="J130" s="10"/>
    </row>
    <row r="131" spans="1:10" ht="15" customHeight="1">
      <c r="A131" s="35">
        <v>128</v>
      </c>
      <c r="B131" s="48" t="s">
        <v>56</v>
      </c>
      <c r="C131" s="49">
        <v>3201978.65</v>
      </c>
      <c r="D131" s="50">
        <v>1412066.5</v>
      </c>
      <c r="E131" s="51">
        <f t="shared" si="1"/>
        <v>44.099809972187046</v>
      </c>
      <c r="F131" s="15"/>
      <c r="J131" s="10"/>
    </row>
    <row r="132" spans="1:10" ht="15" customHeight="1">
      <c r="A132" s="2">
        <v>129</v>
      </c>
      <c r="B132" s="11" t="s">
        <v>132</v>
      </c>
      <c r="C132" s="12">
        <v>6405568.31</v>
      </c>
      <c r="D132" s="13">
        <v>2268123.85</v>
      </c>
      <c r="E132" s="14">
        <f aca="true" t="shared" si="2" ref="E132:E195">+D132/C132*100</f>
        <v>35.40862793484128</v>
      </c>
      <c r="F132" s="15"/>
      <c r="J132" s="10"/>
    </row>
    <row r="133" spans="1:10" ht="15" customHeight="1">
      <c r="A133" s="35">
        <v>130</v>
      </c>
      <c r="B133" s="48" t="s">
        <v>200</v>
      </c>
      <c r="C133" s="49">
        <v>37924992.72</v>
      </c>
      <c r="D133" s="50">
        <v>18176249.19</v>
      </c>
      <c r="E133" s="51">
        <f t="shared" si="2"/>
        <v>47.92683633242897</v>
      </c>
      <c r="F133" s="15"/>
      <c r="J133" s="10"/>
    </row>
    <row r="134" spans="1:10" ht="15" customHeight="1">
      <c r="A134" s="2">
        <v>131</v>
      </c>
      <c r="B134" s="11" t="s">
        <v>130</v>
      </c>
      <c r="C134" s="12">
        <v>9737404.18</v>
      </c>
      <c r="D134" s="13">
        <v>3278336.77</v>
      </c>
      <c r="E134" s="14">
        <f t="shared" si="2"/>
        <v>33.66746115698363</v>
      </c>
      <c r="F134" s="15"/>
      <c r="J134" s="10"/>
    </row>
    <row r="135" spans="1:10" ht="15" customHeight="1">
      <c r="A135" s="35">
        <v>132</v>
      </c>
      <c r="B135" s="48" t="s">
        <v>143</v>
      </c>
      <c r="C135" s="49">
        <v>7121805.5600000005</v>
      </c>
      <c r="D135" s="50">
        <v>2874134.46</v>
      </c>
      <c r="E135" s="51">
        <f t="shared" si="2"/>
        <v>40.356822940276956</v>
      </c>
      <c r="F135" s="15"/>
      <c r="J135" s="10"/>
    </row>
    <row r="136" spans="1:10" ht="15" customHeight="1">
      <c r="A136" s="2">
        <v>133</v>
      </c>
      <c r="B136" s="11" t="s">
        <v>113</v>
      </c>
      <c r="C136" s="12">
        <v>3784111</v>
      </c>
      <c r="D136" s="13">
        <v>1185231</v>
      </c>
      <c r="E136" s="14">
        <f t="shared" si="2"/>
        <v>31.321253525596898</v>
      </c>
      <c r="F136" s="15"/>
      <c r="J136" s="10"/>
    </row>
    <row r="137" spans="1:10" ht="15" customHeight="1">
      <c r="A137" s="35">
        <v>134</v>
      </c>
      <c r="B137" s="48" t="s">
        <v>107</v>
      </c>
      <c r="C137" s="49">
        <v>4010021.61</v>
      </c>
      <c r="D137" s="50">
        <v>1084196.98</v>
      </c>
      <c r="E137" s="51">
        <f t="shared" si="2"/>
        <v>27.03718546793567</v>
      </c>
      <c r="F137" s="15"/>
      <c r="J137" s="10"/>
    </row>
    <row r="138" spans="1:10" ht="15" customHeight="1">
      <c r="A138" s="2">
        <v>135</v>
      </c>
      <c r="B138" s="11" t="s">
        <v>109</v>
      </c>
      <c r="C138" s="12">
        <v>9326421.850000001</v>
      </c>
      <c r="D138" s="13">
        <v>5328628.03</v>
      </c>
      <c r="E138" s="14">
        <f t="shared" si="2"/>
        <v>57.13475238094661</v>
      </c>
      <c r="F138" s="15"/>
      <c r="J138" s="10"/>
    </row>
    <row r="139" spans="1:10" ht="15" customHeight="1">
      <c r="A139" s="35">
        <v>136</v>
      </c>
      <c r="B139" s="48" t="s">
        <v>190</v>
      </c>
      <c r="C139" s="49">
        <v>17194549.12</v>
      </c>
      <c r="D139" s="50">
        <v>7622843.600000001</v>
      </c>
      <c r="E139" s="51">
        <f t="shared" si="2"/>
        <v>44.33290775350089</v>
      </c>
      <c r="F139" s="15"/>
      <c r="J139" s="10"/>
    </row>
    <row r="140" spans="1:10" ht="15" customHeight="1">
      <c r="A140" s="2">
        <v>137</v>
      </c>
      <c r="B140" s="11" t="s">
        <v>166</v>
      </c>
      <c r="C140" s="12">
        <v>12631324.08</v>
      </c>
      <c r="D140" s="13">
        <v>5565064.159999999</v>
      </c>
      <c r="E140" s="14">
        <f t="shared" si="2"/>
        <v>44.057646884474515</v>
      </c>
      <c r="F140" s="15"/>
      <c r="J140" s="10"/>
    </row>
    <row r="141" spans="1:10" ht="15" customHeight="1">
      <c r="A141" s="35">
        <v>138</v>
      </c>
      <c r="B141" s="48" t="s">
        <v>61</v>
      </c>
      <c r="C141" s="49">
        <v>3221465.11</v>
      </c>
      <c r="D141" s="50">
        <v>2508988.66</v>
      </c>
      <c r="E141" s="51">
        <f t="shared" si="2"/>
        <v>77.88346526590195</v>
      </c>
      <c r="F141" s="15"/>
      <c r="J141" s="10"/>
    </row>
    <row r="142" spans="1:10" ht="15" customHeight="1">
      <c r="A142" s="2">
        <v>139</v>
      </c>
      <c r="B142" s="11" t="s">
        <v>20</v>
      </c>
      <c r="C142" s="12">
        <v>2058043.56</v>
      </c>
      <c r="D142" s="13">
        <v>779262.43</v>
      </c>
      <c r="E142" s="14">
        <f t="shared" si="2"/>
        <v>37.86423403010964</v>
      </c>
      <c r="F142" s="15"/>
      <c r="J142" s="10"/>
    </row>
    <row r="143" spans="1:10" ht="15" customHeight="1">
      <c r="A143" s="35">
        <v>140</v>
      </c>
      <c r="B143" s="48" t="s">
        <v>98</v>
      </c>
      <c r="C143" s="49">
        <v>4522173.02</v>
      </c>
      <c r="D143" s="50">
        <v>2114581.99</v>
      </c>
      <c r="E143" s="51">
        <f t="shared" si="2"/>
        <v>46.760307061404745</v>
      </c>
      <c r="F143" s="15"/>
      <c r="J143" s="10"/>
    </row>
    <row r="144" spans="1:10" ht="15" customHeight="1">
      <c r="A144" s="2">
        <v>141</v>
      </c>
      <c r="B144" s="11" t="s">
        <v>163</v>
      </c>
      <c r="C144" s="12">
        <v>7947077.420000001</v>
      </c>
      <c r="D144" s="13">
        <v>3146106.97</v>
      </c>
      <c r="E144" s="14">
        <f t="shared" si="2"/>
        <v>39.588226007240785</v>
      </c>
      <c r="F144" s="15"/>
      <c r="J144" s="10"/>
    </row>
    <row r="145" spans="1:10" ht="15" customHeight="1">
      <c r="A145" s="35">
        <v>142</v>
      </c>
      <c r="B145" s="48" t="s">
        <v>6</v>
      </c>
      <c r="C145" s="49">
        <v>3415963.91</v>
      </c>
      <c r="D145" s="50">
        <v>2454810.87</v>
      </c>
      <c r="E145" s="51">
        <f t="shared" si="2"/>
        <v>71.86290413706391</v>
      </c>
      <c r="F145" s="15"/>
      <c r="J145" s="10"/>
    </row>
    <row r="146" spans="1:10" ht="15" customHeight="1">
      <c r="A146" s="2">
        <v>143</v>
      </c>
      <c r="B146" s="11" t="s">
        <v>141</v>
      </c>
      <c r="C146" s="12">
        <v>11080324</v>
      </c>
      <c r="D146" s="13">
        <v>5025090</v>
      </c>
      <c r="E146" s="14">
        <f t="shared" si="2"/>
        <v>45.351471671766994</v>
      </c>
      <c r="F146" s="15"/>
      <c r="J146" s="10"/>
    </row>
    <row r="147" spans="1:10" ht="15" customHeight="1">
      <c r="A147" s="35">
        <v>144</v>
      </c>
      <c r="B147" s="48" t="s">
        <v>68</v>
      </c>
      <c r="C147" s="49">
        <v>3414816.08</v>
      </c>
      <c r="D147" s="50">
        <v>1679309.14</v>
      </c>
      <c r="E147" s="51">
        <f t="shared" si="2"/>
        <v>49.17714748490935</v>
      </c>
      <c r="F147" s="15"/>
      <c r="J147" s="10"/>
    </row>
    <row r="148" spans="1:10" ht="15" customHeight="1">
      <c r="A148" s="2">
        <v>145</v>
      </c>
      <c r="B148" s="11" t="s">
        <v>83</v>
      </c>
      <c r="C148" s="12">
        <v>4046111.76</v>
      </c>
      <c r="D148" s="13">
        <v>1789724.04</v>
      </c>
      <c r="E148" s="14">
        <f t="shared" si="2"/>
        <v>44.23318351443659</v>
      </c>
      <c r="F148" s="15"/>
      <c r="J148" s="10"/>
    </row>
    <row r="149" spans="1:10" ht="15" customHeight="1">
      <c r="A149" s="35">
        <v>146</v>
      </c>
      <c r="B149" s="48" t="s">
        <v>196</v>
      </c>
      <c r="C149" s="49">
        <v>6863105.199999999</v>
      </c>
      <c r="D149" s="50">
        <v>1472307.08</v>
      </c>
      <c r="E149" s="51">
        <f t="shared" si="2"/>
        <v>21.45249179627904</v>
      </c>
      <c r="F149" s="15"/>
      <c r="J149" s="10"/>
    </row>
    <row r="150" spans="1:10" ht="15" customHeight="1">
      <c r="A150" s="2">
        <v>147</v>
      </c>
      <c r="B150" s="11" t="s">
        <v>104</v>
      </c>
      <c r="C150" s="12">
        <v>3843622.62</v>
      </c>
      <c r="D150" s="13">
        <v>827625.03</v>
      </c>
      <c r="E150" s="14">
        <f t="shared" si="2"/>
        <v>21.53242167151155</v>
      </c>
      <c r="F150" s="15"/>
      <c r="J150" s="10"/>
    </row>
    <row r="151" spans="1:10" ht="15" customHeight="1">
      <c r="A151" s="35">
        <v>148</v>
      </c>
      <c r="B151" s="48" t="s">
        <v>84</v>
      </c>
      <c r="C151" s="49">
        <v>6467230.66</v>
      </c>
      <c r="D151" s="50">
        <v>4148026.91</v>
      </c>
      <c r="E151" s="51">
        <f t="shared" si="2"/>
        <v>64.13915210502172</v>
      </c>
      <c r="F151" s="15"/>
      <c r="J151" s="10"/>
    </row>
    <row r="152" spans="1:10" ht="15" customHeight="1">
      <c r="A152" s="2">
        <v>149</v>
      </c>
      <c r="B152" s="11" t="s">
        <v>178</v>
      </c>
      <c r="C152" s="12">
        <v>19812380.05</v>
      </c>
      <c r="D152" s="13">
        <v>8951031.729999999</v>
      </c>
      <c r="E152" s="14">
        <f t="shared" si="2"/>
        <v>45.17898257256577</v>
      </c>
      <c r="F152" s="15"/>
      <c r="J152" s="10"/>
    </row>
    <row r="153" spans="1:10" ht="15" customHeight="1">
      <c r="A153" s="35">
        <v>150</v>
      </c>
      <c r="B153" s="48" t="s">
        <v>185</v>
      </c>
      <c r="C153" s="49">
        <v>15029393.940000003</v>
      </c>
      <c r="D153" s="50">
        <v>6218888.49</v>
      </c>
      <c r="E153" s="51">
        <f t="shared" si="2"/>
        <v>41.37817209946657</v>
      </c>
      <c r="F153" s="15"/>
      <c r="J153" s="10"/>
    </row>
    <row r="154" spans="1:10" ht="15" customHeight="1">
      <c r="A154" s="2">
        <v>151</v>
      </c>
      <c r="B154" s="11" t="s">
        <v>183</v>
      </c>
      <c r="C154" s="12">
        <v>31411358.33</v>
      </c>
      <c r="D154" s="13">
        <v>21097159.54</v>
      </c>
      <c r="E154" s="14">
        <f t="shared" si="2"/>
        <v>67.16411088740077</v>
      </c>
      <c r="F154" s="15"/>
      <c r="J154" s="10"/>
    </row>
    <row r="155" spans="1:10" ht="15" customHeight="1">
      <c r="A155" s="35">
        <v>152</v>
      </c>
      <c r="B155" s="48" t="s">
        <v>191</v>
      </c>
      <c r="C155" s="49">
        <v>19883023.11</v>
      </c>
      <c r="D155" s="50">
        <v>6783394.530000001</v>
      </c>
      <c r="E155" s="51">
        <f t="shared" si="2"/>
        <v>34.11651484018218</v>
      </c>
      <c r="F155" s="15"/>
      <c r="J155" s="10"/>
    </row>
    <row r="156" spans="1:10" ht="15" customHeight="1">
      <c r="A156" s="2">
        <v>153</v>
      </c>
      <c r="B156" s="11" t="s">
        <v>169</v>
      </c>
      <c r="C156" s="12">
        <v>13532987.940000001</v>
      </c>
      <c r="D156" s="13">
        <v>6465993.1899999995</v>
      </c>
      <c r="E156" s="14">
        <f t="shared" si="2"/>
        <v>47.779494215672806</v>
      </c>
      <c r="F156" s="15"/>
      <c r="J156" s="10"/>
    </row>
    <row r="157" spans="1:10" ht="15" customHeight="1">
      <c r="A157" s="35">
        <v>154</v>
      </c>
      <c r="B157" s="48" t="s">
        <v>19</v>
      </c>
      <c r="C157" s="49">
        <v>1764238.23</v>
      </c>
      <c r="D157" s="50">
        <v>547261.41</v>
      </c>
      <c r="E157" s="51">
        <f t="shared" si="2"/>
        <v>31.019700213615707</v>
      </c>
      <c r="F157" s="15"/>
      <c r="J157" s="10"/>
    </row>
    <row r="158" spans="1:10" ht="15" customHeight="1">
      <c r="A158" s="2">
        <v>155</v>
      </c>
      <c r="B158" s="11" t="s">
        <v>46</v>
      </c>
      <c r="C158" s="12">
        <v>2366275.12</v>
      </c>
      <c r="D158" s="13">
        <v>1396278.11</v>
      </c>
      <c r="E158" s="14">
        <f t="shared" si="2"/>
        <v>59.00742894173692</v>
      </c>
      <c r="F158" s="15"/>
      <c r="J158" s="10"/>
    </row>
    <row r="159" spans="1:10" ht="15" customHeight="1">
      <c r="A159" s="35">
        <v>156</v>
      </c>
      <c r="B159" s="48" t="s">
        <v>35</v>
      </c>
      <c r="C159" s="49">
        <v>3131800.23</v>
      </c>
      <c r="D159" s="50">
        <v>1804235.48</v>
      </c>
      <c r="E159" s="51">
        <f t="shared" si="2"/>
        <v>57.61017138695338</v>
      </c>
      <c r="F159" s="15"/>
      <c r="J159" s="10"/>
    </row>
    <row r="160" spans="1:10" ht="15" customHeight="1">
      <c r="A160" s="2">
        <v>157</v>
      </c>
      <c r="B160" s="11" t="s">
        <v>102</v>
      </c>
      <c r="C160" s="12">
        <v>4633275.76</v>
      </c>
      <c r="D160" s="13">
        <v>2266187.77</v>
      </c>
      <c r="E160" s="14">
        <f t="shared" si="2"/>
        <v>48.91113517491133</v>
      </c>
      <c r="F160" s="15"/>
      <c r="J160" s="10"/>
    </row>
    <row r="161" spans="1:10" ht="15" customHeight="1">
      <c r="A161" s="35">
        <v>158</v>
      </c>
      <c r="B161" s="48" t="s">
        <v>72</v>
      </c>
      <c r="C161" s="49">
        <v>3726447.83</v>
      </c>
      <c r="D161" s="50">
        <v>1623370.44</v>
      </c>
      <c r="E161" s="51">
        <f t="shared" si="2"/>
        <v>43.56348227743738</v>
      </c>
      <c r="F161" s="15"/>
      <c r="J161" s="10"/>
    </row>
    <row r="162" spans="1:10" ht="15" customHeight="1">
      <c r="A162" s="2">
        <v>159</v>
      </c>
      <c r="B162" s="11" t="s">
        <v>38</v>
      </c>
      <c r="C162" s="12">
        <v>3013918.37</v>
      </c>
      <c r="D162" s="13">
        <v>1785676.4</v>
      </c>
      <c r="E162" s="14">
        <f t="shared" si="2"/>
        <v>59.2476696706288</v>
      </c>
      <c r="F162" s="15"/>
      <c r="J162" s="10"/>
    </row>
    <row r="163" spans="1:10" ht="15" customHeight="1">
      <c r="A163" s="35">
        <v>160</v>
      </c>
      <c r="B163" s="48" t="s">
        <v>63</v>
      </c>
      <c r="C163" s="49">
        <v>2396595.62</v>
      </c>
      <c r="D163" s="50">
        <v>1004964.7</v>
      </c>
      <c r="E163" s="51">
        <f t="shared" si="2"/>
        <v>41.933010793034825</v>
      </c>
      <c r="F163" s="15"/>
      <c r="J163" s="10"/>
    </row>
    <row r="164" spans="1:10" ht="15" customHeight="1">
      <c r="A164" s="2">
        <v>161</v>
      </c>
      <c r="B164" s="11" t="s">
        <v>30</v>
      </c>
      <c r="C164" s="12">
        <v>1680930.28</v>
      </c>
      <c r="D164" s="13">
        <v>951157.28</v>
      </c>
      <c r="E164" s="14">
        <f t="shared" si="2"/>
        <v>56.58517139687673</v>
      </c>
      <c r="F164" s="15"/>
      <c r="J164" s="10"/>
    </row>
    <row r="165" spans="1:10" ht="15" customHeight="1">
      <c r="A165" s="35">
        <v>162</v>
      </c>
      <c r="B165" s="48" t="s">
        <v>26</v>
      </c>
      <c r="C165" s="49">
        <v>3157903.62</v>
      </c>
      <c r="D165" s="50">
        <v>1503584.64</v>
      </c>
      <c r="E165" s="51">
        <f t="shared" si="2"/>
        <v>47.613379663563</v>
      </c>
      <c r="F165" s="15"/>
      <c r="J165" s="10"/>
    </row>
    <row r="166" spans="1:10" ht="15" customHeight="1">
      <c r="A166" s="2">
        <v>163</v>
      </c>
      <c r="B166" s="11" t="s">
        <v>18</v>
      </c>
      <c r="C166" s="12">
        <v>2479398.73</v>
      </c>
      <c r="D166" s="13">
        <v>1195646.41</v>
      </c>
      <c r="E166" s="14">
        <f t="shared" si="2"/>
        <v>48.22324039828801</v>
      </c>
      <c r="F166" s="15"/>
      <c r="J166" s="10"/>
    </row>
    <row r="167" spans="1:10" ht="15" customHeight="1">
      <c r="A167" s="35">
        <v>164</v>
      </c>
      <c r="B167" s="48" t="s">
        <v>10</v>
      </c>
      <c r="C167" s="49">
        <v>3839338.52</v>
      </c>
      <c r="D167" s="50">
        <v>2580540.69</v>
      </c>
      <c r="E167" s="51">
        <f t="shared" si="2"/>
        <v>67.21315863546202</v>
      </c>
      <c r="F167" s="15"/>
      <c r="J167" s="10"/>
    </row>
    <row r="168" spans="1:10" ht="15" customHeight="1">
      <c r="A168" s="2">
        <v>165</v>
      </c>
      <c r="B168" s="11" t="s">
        <v>8</v>
      </c>
      <c r="C168" s="12">
        <v>2032217.23</v>
      </c>
      <c r="D168" s="13">
        <v>916695.48</v>
      </c>
      <c r="E168" s="14">
        <f t="shared" si="2"/>
        <v>45.10814427058076</v>
      </c>
      <c r="F168" s="15"/>
      <c r="J168" s="10"/>
    </row>
    <row r="169" spans="1:10" ht="15" customHeight="1">
      <c r="A169" s="35">
        <v>166</v>
      </c>
      <c r="B169" s="48" t="s">
        <v>125</v>
      </c>
      <c r="C169" s="49">
        <v>7092257.430000001</v>
      </c>
      <c r="D169" s="50">
        <v>2649303.36</v>
      </c>
      <c r="E169" s="51">
        <f t="shared" si="2"/>
        <v>37.35486741913145</v>
      </c>
      <c r="F169" s="15"/>
      <c r="J169" s="10"/>
    </row>
    <row r="170" spans="1:10" ht="15" customHeight="1">
      <c r="A170" s="2">
        <v>167</v>
      </c>
      <c r="B170" s="11" t="s">
        <v>79</v>
      </c>
      <c r="C170" s="12">
        <v>6282670.379999999</v>
      </c>
      <c r="D170" s="13">
        <v>2043875.1</v>
      </c>
      <c r="E170" s="14">
        <f t="shared" si="2"/>
        <v>32.53194862022987</v>
      </c>
      <c r="F170" s="15"/>
      <c r="J170" s="10"/>
    </row>
    <row r="171" spans="1:10" ht="15" customHeight="1">
      <c r="A171" s="35">
        <v>168</v>
      </c>
      <c r="B171" s="48" t="s">
        <v>146</v>
      </c>
      <c r="C171" s="49">
        <v>8791289</v>
      </c>
      <c r="D171" s="50">
        <v>3692717</v>
      </c>
      <c r="E171" s="51">
        <f t="shared" si="2"/>
        <v>42.00427263851751</v>
      </c>
      <c r="F171" s="15"/>
      <c r="J171" s="10"/>
    </row>
    <row r="172" spans="1:10" ht="15" customHeight="1">
      <c r="A172" s="2">
        <v>169</v>
      </c>
      <c r="B172" s="11" t="s">
        <v>126</v>
      </c>
      <c r="C172" s="12">
        <v>5535954.97</v>
      </c>
      <c r="D172" s="13">
        <v>1400349.2</v>
      </c>
      <c r="E172" s="14">
        <f t="shared" si="2"/>
        <v>25.2955308991612</v>
      </c>
      <c r="F172" s="15"/>
      <c r="J172" s="10"/>
    </row>
    <row r="173" spans="1:10" ht="15" customHeight="1">
      <c r="A173" s="35">
        <v>170</v>
      </c>
      <c r="B173" s="48" t="s">
        <v>189</v>
      </c>
      <c r="C173" s="49">
        <v>17201203.74</v>
      </c>
      <c r="D173" s="50">
        <v>6398991.0600000005</v>
      </c>
      <c r="E173" s="51">
        <f t="shared" si="2"/>
        <v>37.200832899384054</v>
      </c>
      <c r="F173" s="15"/>
      <c r="J173" s="10"/>
    </row>
    <row r="174" spans="1:10" ht="15" customHeight="1">
      <c r="A174" s="2">
        <v>171</v>
      </c>
      <c r="B174" s="11" t="s">
        <v>64</v>
      </c>
      <c r="C174" s="12">
        <v>4328863.17</v>
      </c>
      <c r="D174" s="13">
        <v>2288332.68</v>
      </c>
      <c r="E174" s="14">
        <f t="shared" si="2"/>
        <v>52.86220862462604</v>
      </c>
      <c r="F174" s="15"/>
      <c r="J174" s="10"/>
    </row>
    <row r="175" spans="1:10" ht="15" customHeight="1">
      <c r="A175" s="35">
        <v>172</v>
      </c>
      <c r="B175" s="48" t="s">
        <v>120</v>
      </c>
      <c r="C175" s="49">
        <v>2878874.55</v>
      </c>
      <c r="D175" s="50">
        <v>820021.9</v>
      </c>
      <c r="E175" s="51">
        <f t="shared" si="2"/>
        <v>28.48411369644433</v>
      </c>
      <c r="F175" s="15"/>
      <c r="J175" s="10"/>
    </row>
    <row r="176" spans="1:10" ht="15" customHeight="1">
      <c r="A176" s="2">
        <v>173</v>
      </c>
      <c r="B176" s="11" t="s">
        <v>197</v>
      </c>
      <c r="C176" s="12">
        <v>23074227.380000003</v>
      </c>
      <c r="D176" s="13">
        <v>10461773.98</v>
      </c>
      <c r="E176" s="14">
        <f t="shared" si="2"/>
        <v>45.33965019807306</v>
      </c>
      <c r="F176" s="15"/>
      <c r="J176" s="10"/>
    </row>
    <row r="177" spans="1:10" ht="15" customHeight="1">
      <c r="A177" s="35">
        <v>174</v>
      </c>
      <c r="B177" s="48" t="s">
        <v>157</v>
      </c>
      <c r="C177" s="49">
        <v>6713375.25</v>
      </c>
      <c r="D177" s="50">
        <v>2310596.61</v>
      </c>
      <c r="E177" s="51">
        <f t="shared" si="2"/>
        <v>34.41780809139188</v>
      </c>
      <c r="F177" s="15"/>
      <c r="J177" s="10"/>
    </row>
    <row r="178" spans="1:10" ht="15" customHeight="1">
      <c r="A178" s="2">
        <v>175</v>
      </c>
      <c r="B178" s="11" t="s">
        <v>161</v>
      </c>
      <c r="C178" s="12">
        <v>9686959.459999999</v>
      </c>
      <c r="D178" s="13">
        <v>4045941.41</v>
      </c>
      <c r="E178" s="14">
        <f t="shared" si="2"/>
        <v>41.76688698560942</v>
      </c>
      <c r="F178" s="15"/>
      <c r="J178" s="10"/>
    </row>
    <row r="179" spans="1:10" ht="15" customHeight="1">
      <c r="A179" s="35">
        <v>176</v>
      </c>
      <c r="B179" s="48" t="s">
        <v>67</v>
      </c>
      <c r="C179" s="49">
        <v>3292740</v>
      </c>
      <c r="D179" s="50">
        <v>1349748</v>
      </c>
      <c r="E179" s="51">
        <f t="shared" si="2"/>
        <v>40.991636144973484</v>
      </c>
      <c r="F179" s="15"/>
      <c r="J179" s="10"/>
    </row>
    <row r="180" spans="1:10" ht="15" customHeight="1">
      <c r="A180" s="2">
        <v>177</v>
      </c>
      <c r="B180" s="11" t="s">
        <v>27</v>
      </c>
      <c r="C180" s="12">
        <v>2480629.95</v>
      </c>
      <c r="D180" s="13">
        <v>429690</v>
      </c>
      <c r="E180" s="14">
        <f t="shared" si="2"/>
        <v>17.321809728210365</v>
      </c>
      <c r="F180" s="15"/>
      <c r="J180" s="10"/>
    </row>
    <row r="181" spans="1:10" ht="15" customHeight="1">
      <c r="A181" s="35">
        <v>178</v>
      </c>
      <c r="B181" s="48" t="s">
        <v>88</v>
      </c>
      <c r="C181" s="49">
        <v>4588455.93</v>
      </c>
      <c r="D181" s="50">
        <v>1455681.3</v>
      </c>
      <c r="E181" s="51">
        <f t="shared" si="2"/>
        <v>31.724861744504107</v>
      </c>
      <c r="F181" s="15"/>
      <c r="J181" s="10"/>
    </row>
    <row r="182" spans="1:10" ht="15" customHeight="1">
      <c r="A182" s="2">
        <v>179</v>
      </c>
      <c r="B182" s="11" t="s">
        <v>149</v>
      </c>
      <c r="C182" s="12">
        <v>12010772.51</v>
      </c>
      <c r="D182" s="13">
        <v>5446327.07</v>
      </c>
      <c r="E182" s="14">
        <f t="shared" si="2"/>
        <v>45.34535197852982</v>
      </c>
      <c r="F182" s="15"/>
      <c r="J182" s="10"/>
    </row>
    <row r="183" spans="1:10" ht="15" customHeight="1">
      <c r="A183" s="35">
        <v>180</v>
      </c>
      <c r="B183" s="48" t="s">
        <v>87</v>
      </c>
      <c r="C183" s="49">
        <v>2670135.18</v>
      </c>
      <c r="D183" s="50">
        <v>744598.77</v>
      </c>
      <c r="E183" s="51">
        <f t="shared" si="2"/>
        <v>27.886182526534103</v>
      </c>
      <c r="F183" s="15"/>
      <c r="J183" s="10"/>
    </row>
    <row r="184" spans="1:10" ht="15" customHeight="1">
      <c r="A184" s="2">
        <v>181</v>
      </c>
      <c r="B184" s="11" t="s">
        <v>48</v>
      </c>
      <c r="C184" s="12">
        <v>1545135.72</v>
      </c>
      <c r="D184" s="13">
        <v>547737.91</v>
      </c>
      <c r="E184" s="14">
        <f t="shared" si="2"/>
        <v>35.44917788839935</v>
      </c>
      <c r="F184" s="15"/>
      <c r="J184" s="10"/>
    </row>
    <row r="185" spans="1:10" ht="15" customHeight="1">
      <c r="A185" s="35">
        <v>182</v>
      </c>
      <c r="B185" s="48" t="s">
        <v>112</v>
      </c>
      <c r="C185" s="49">
        <v>3522187.35</v>
      </c>
      <c r="D185" s="50">
        <v>1331908.47</v>
      </c>
      <c r="E185" s="51">
        <f t="shared" si="2"/>
        <v>37.81481044726369</v>
      </c>
      <c r="F185" s="15"/>
      <c r="J185" s="10"/>
    </row>
    <row r="186" spans="1:10" ht="15" customHeight="1">
      <c r="A186" s="2">
        <v>183</v>
      </c>
      <c r="B186" s="11" t="s">
        <v>151</v>
      </c>
      <c r="C186" s="12">
        <v>12781581.399999999</v>
      </c>
      <c r="D186" s="13">
        <v>5442651.95</v>
      </c>
      <c r="E186" s="14">
        <f t="shared" si="2"/>
        <v>42.58199184961573</v>
      </c>
      <c r="F186" s="15"/>
      <c r="J186" s="10"/>
    </row>
    <row r="187" spans="1:10" ht="15" customHeight="1">
      <c r="A187" s="35">
        <v>184</v>
      </c>
      <c r="B187" s="48" t="s">
        <v>187</v>
      </c>
      <c r="C187" s="49">
        <v>15112727.030000001</v>
      </c>
      <c r="D187" s="50">
        <v>5501098.63</v>
      </c>
      <c r="E187" s="51">
        <f t="shared" si="2"/>
        <v>36.40043665898199</v>
      </c>
      <c r="F187" s="15"/>
      <c r="J187" s="10"/>
    </row>
    <row r="188" spans="1:10" ht="15" customHeight="1">
      <c r="A188" s="2">
        <v>185</v>
      </c>
      <c r="B188" s="11" t="s">
        <v>162</v>
      </c>
      <c r="C188" s="12">
        <v>12652745.49</v>
      </c>
      <c r="D188" s="13">
        <v>5271262.03</v>
      </c>
      <c r="E188" s="14">
        <f t="shared" si="2"/>
        <v>41.66101368407435</v>
      </c>
      <c r="F188" s="15"/>
      <c r="J188" s="10"/>
    </row>
    <row r="189" spans="1:10" ht="15" customHeight="1">
      <c r="A189" s="35">
        <v>186</v>
      </c>
      <c r="B189" s="48" t="s">
        <v>31</v>
      </c>
      <c r="C189" s="49">
        <v>1759184.02</v>
      </c>
      <c r="D189" s="50">
        <v>783264.42</v>
      </c>
      <c r="E189" s="51">
        <f t="shared" si="2"/>
        <v>44.524302807161696</v>
      </c>
      <c r="F189" s="15"/>
      <c r="J189" s="10"/>
    </row>
    <row r="190" spans="1:10" ht="15" customHeight="1">
      <c r="A190" s="2">
        <v>187</v>
      </c>
      <c r="B190" s="11" t="s">
        <v>110</v>
      </c>
      <c r="C190" s="12">
        <v>3353004.55</v>
      </c>
      <c r="D190" s="13">
        <v>1182105.84</v>
      </c>
      <c r="E190" s="14">
        <f t="shared" si="2"/>
        <v>35.25512185779766</v>
      </c>
      <c r="F190" s="15"/>
      <c r="J190" s="10"/>
    </row>
    <row r="191" spans="1:10" ht="15" customHeight="1">
      <c r="A191" s="35">
        <v>188</v>
      </c>
      <c r="B191" s="48" t="s">
        <v>179</v>
      </c>
      <c r="C191" s="49">
        <v>23006648.14</v>
      </c>
      <c r="D191" s="50">
        <v>14754075.840000002</v>
      </c>
      <c r="E191" s="51">
        <f t="shared" si="2"/>
        <v>64.12961918754324</v>
      </c>
      <c r="F191" s="15"/>
      <c r="J191" s="10"/>
    </row>
    <row r="192" spans="1:10" ht="15" customHeight="1">
      <c r="A192" s="2">
        <v>189</v>
      </c>
      <c r="B192" s="11" t="s">
        <v>28</v>
      </c>
      <c r="C192" s="12">
        <v>2751207.69</v>
      </c>
      <c r="D192" s="13">
        <v>942928.52</v>
      </c>
      <c r="E192" s="14">
        <f t="shared" si="2"/>
        <v>34.27325837403428</v>
      </c>
      <c r="F192" s="15"/>
      <c r="J192" s="10"/>
    </row>
    <row r="193" spans="1:10" ht="15" customHeight="1">
      <c r="A193" s="35">
        <v>190</v>
      </c>
      <c r="B193" s="48" t="s">
        <v>205</v>
      </c>
      <c r="C193" s="49">
        <v>30887455.43</v>
      </c>
      <c r="D193" s="50">
        <v>11405287.57</v>
      </c>
      <c r="E193" s="51">
        <f t="shared" si="2"/>
        <v>36.92530644308889</v>
      </c>
      <c r="F193" s="15"/>
      <c r="J193" s="10"/>
    </row>
    <row r="194" spans="1:10" ht="15" customHeight="1">
      <c r="A194" s="2">
        <v>191</v>
      </c>
      <c r="B194" s="11" t="s">
        <v>32</v>
      </c>
      <c r="C194" s="12">
        <v>3481580.5</v>
      </c>
      <c r="D194" s="13">
        <v>2605022.8</v>
      </c>
      <c r="E194" s="14">
        <f t="shared" si="2"/>
        <v>74.8229949013099</v>
      </c>
      <c r="F194" s="15"/>
      <c r="J194" s="10"/>
    </row>
    <row r="195" spans="1:10" ht="15" customHeight="1">
      <c r="A195" s="35">
        <v>192</v>
      </c>
      <c r="B195" s="48" t="s">
        <v>76</v>
      </c>
      <c r="C195" s="49">
        <v>3975099.28</v>
      </c>
      <c r="D195" s="50">
        <v>1414189.85</v>
      </c>
      <c r="E195" s="51">
        <f t="shared" si="2"/>
        <v>35.57621458953851</v>
      </c>
      <c r="F195" s="15"/>
      <c r="J195" s="10"/>
    </row>
    <row r="196" spans="1:10" ht="15" customHeight="1">
      <c r="A196" s="2">
        <v>193</v>
      </c>
      <c r="B196" s="11" t="s">
        <v>12</v>
      </c>
      <c r="C196" s="12">
        <v>1567195.87</v>
      </c>
      <c r="D196" s="13">
        <v>806822.44</v>
      </c>
      <c r="E196" s="14">
        <f>+D196/C196*100</f>
        <v>51.48191463776636</v>
      </c>
      <c r="F196" s="15"/>
      <c r="J196" s="10"/>
    </row>
    <row r="197" spans="1:10" ht="15" customHeight="1">
      <c r="A197" s="35">
        <v>194</v>
      </c>
      <c r="B197" s="48" t="s">
        <v>137</v>
      </c>
      <c r="C197" s="49">
        <v>6356205</v>
      </c>
      <c r="D197" s="50">
        <v>3555698</v>
      </c>
      <c r="E197" s="51">
        <f>+D197/C197*100</f>
        <v>55.94058089693456</v>
      </c>
      <c r="F197" s="15"/>
      <c r="J197" s="10"/>
    </row>
    <row r="198" spans="1:10" ht="15" customHeight="1">
      <c r="A198" s="2">
        <v>195</v>
      </c>
      <c r="B198" s="11" t="s">
        <v>99</v>
      </c>
      <c r="C198" s="12">
        <v>4710114.13</v>
      </c>
      <c r="D198" s="13">
        <v>1704733.19</v>
      </c>
      <c r="E198" s="14">
        <f>+D198/C198*100</f>
        <v>36.19303360702217</v>
      </c>
      <c r="F198" s="15"/>
      <c r="J198" s="10"/>
    </row>
    <row r="199" spans="1:10" ht="15" customHeight="1">
      <c r="A199" s="35">
        <v>196</v>
      </c>
      <c r="B199" s="48" t="s">
        <v>37</v>
      </c>
      <c r="C199" s="49">
        <v>3322055.59</v>
      </c>
      <c r="D199" s="50">
        <v>1842709.78</v>
      </c>
      <c r="E199" s="51">
        <f>+D199/C199*100</f>
        <v>55.46896281768723</v>
      </c>
      <c r="F199" s="15"/>
      <c r="J199" s="10"/>
    </row>
    <row r="200" spans="1:10" ht="15" customHeight="1">
      <c r="A200" s="2">
        <v>197</v>
      </c>
      <c r="B200" s="11" t="s">
        <v>103</v>
      </c>
      <c r="C200" s="12">
        <v>3893285.94</v>
      </c>
      <c r="D200" s="13">
        <v>964444.36</v>
      </c>
      <c r="E200" s="14">
        <f>+D200/C200*100</f>
        <v>24.77198887683035</v>
      </c>
      <c r="F200" s="15"/>
      <c r="J200" s="10"/>
    </row>
    <row r="201" spans="1:10" ht="15" customHeight="1">
      <c r="A201" s="35">
        <v>198</v>
      </c>
      <c r="B201" s="48" t="s">
        <v>153</v>
      </c>
      <c r="C201" s="49">
        <v>6580813.86</v>
      </c>
      <c r="D201" s="50">
        <v>1796387.99</v>
      </c>
      <c r="E201" s="51">
        <f>+D201/C201*100</f>
        <v>27.297353005514125</v>
      </c>
      <c r="F201" s="15"/>
      <c r="J201" s="10"/>
    </row>
    <row r="202" spans="1:10" ht="15" customHeight="1">
      <c r="A202" s="2">
        <v>199</v>
      </c>
      <c r="B202" s="11" t="s">
        <v>82</v>
      </c>
      <c r="C202" s="12">
        <v>3136100.19</v>
      </c>
      <c r="D202" s="13">
        <v>1539751.84</v>
      </c>
      <c r="E202" s="14">
        <f>+D202/C202*100</f>
        <v>49.097661002979635</v>
      </c>
      <c r="F202" s="15"/>
      <c r="J202" s="10"/>
    </row>
    <row r="203" spans="1:10" ht="15" customHeight="1">
      <c r="A203" s="35">
        <v>200</v>
      </c>
      <c r="B203" s="48" t="s">
        <v>176</v>
      </c>
      <c r="C203" s="49">
        <v>13922458.910000002</v>
      </c>
      <c r="D203" s="50">
        <v>5102832.54</v>
      </c>
      <c r="E203" s="51">
        <f>+D203/C203*100</f>
        <v>36.65180535267961</v>
      </c>
      <c r="F203" s="15"/>
      <c r="J203" s="10"/>
    </row>
    <row r="204" spans="1:10" ht="15" customHeight="1">
      <c r="A204" s="2">
        <v>201</v>
      </c>
      <c r="B204" s="11" t="s">
        <v>40</v>
      </c>
      <c r="C204" s="12">
        <v>3628422.99</v>
      </c>
      <c r="D204" s="13">
        <v>1801890.6</v>
      </c>
      <c r="E204" s="14">
        <f>+D204/C204*100</f>
        <v>49.66043388452899</v>
      </c>
      <c r="F204" s="15"/>
      <c r="J204" s="10"/>
    </row>
    <row r="205" spans="1:10" ht="15" customHeight="1">
      <c r="A205" s="35">
        <v>202</v>
      </c>
      <c r="B205" s="48" t="s">
        <v>175</v>
      </c>
      <c r="C205" s="49">
        <v>12937553.69</v>
      </c>
      <c r="D205" s="50">
        <v>3392876</v>
      </c>
      <c r="E205" s="51">
        <f>+D205/C205*100</f>
        <v>26.22501966985074</v>
      </c>
      <c r="F205" s="15"/>
      <c r="J205" s="10"/>
    </row>
    <row r="206" spans="1:10" ht="15" customHeight="1">
      <c r="A206" s="2">
        <v>203</v>
      </c>
      <c r="B206" s="11" t="s">
        <v>14</v>
      </c>
      <c r="C206" s="12">
        <v>2192711.83</v>
      </c>
      <c r="D206" s="13">
        <v>1175468.83</v>
      </c>
      <c r="E206" s="14">
        <f>+D206/C206*100</f>
        <v>53.60799417039676</v>
      </c>
      <c r="F206" s="15"/>
      <c r="J206" s="10"/>
    </row>
    <row r="207" spans="1:10" ht="15" customHeight="1">
      <c r="A207" s="35">
        <v>204</v>
      </c>
      <c r="B207" s="48" t="s">
        <v>145</v>
      </c>
      <c r="C207" s="49">
        <v>9611033.31</v>
      </c>
      <c r="D207" s="50">
        <v>4866527.57</v>
      </c>
      <c r="E207" s="51">
        <f>+D207/C207*100</f>
        <v>50.63480078605617</v>
      </c>
      <c r="F207" s="15"/>
      <c r="J207" s="10"/>
    </row>
    <row r="208" spans="1:10" ht="15" customHeight="1">
      <c r="A208" s="2">
        <v>205</v>
      </c>
      <c r="B208" s="11" t="s">
        <v>188</v>
      </c>
      <c r="C208" s="12">
        <v>24193826.52</v>
      </c>
      <c r="D208" s="13">
        <v>11512182.94</v>
      </c>
      <c r="E208" s="14">
        <f>+D208/C208*100</f>
        <v>47.583142461914285</v>
      </c>
      <c r="F208" s="15"/>
      <c r="J208" s="10"/>
    </row>
    <row r="209" spans="1:10" ht="15" customHeight="1">
      <c r="A209" s="35">
        <v>206</v>
      </c>
      <c r="B209" s="48" t="s">
        <v>116</v>
      </c>
      <c r="C209" s="49">
        <v>10516133.030000001</v>
      </c>
      <c r="D209" s="50">
        <v>6839803.2</v>
      </c>
      <c r="E209" s="51">
        <f>+D209/C209*100</f>
        <v>65.04104864865901</v>
      </c>
      <c r="F209" s="15"/>
      <c r="J209" s="10"/>
    </row>
    <row r="210" spans="1:10" ht="15" customHeight="1">
      <c r="A210" s="2">
        <v>207</v>
      </c>
      <c r="B210" s="11" t="s">
        <v>13</v>
      </c>
      <c r="C210" s="12">
        <v>1262899.24</v>
      </c>
      <c r="D210" s="13">
        <v>469904.7</v>
      </c>
      <c r="E210" s="14">
        <f>+D210/C210*100</f>
        <v>37.20840785366219</v>
      </c>
      <c r="F210" s="15"/>
      <c r="J210" s="10"/>
    </row>
    <row r="211" spans="1:10" ht="15" customHeight="1">
      <c r="A211" s="35">
        <v>208</v>
      </c>
      <c r="B211" s="48" t="s">
        <v>114</v>
      </c>
      <c r="C211" s="49">
        <v>4309891.05</v>
      </c>
      <c r="D211" s="50">
        <v>1496699.41</v>
      </c>
      <c r="E211" s="51">
        <f>+D211/C211*100</f>
        <v>34.72708225420222</v>
      </c>
      <c r="F211" s="15"/>
      <c r="J211" s="10"/>
    </row>
    <row r="212" spans="1:10" ht="15" customHeight="1">
      <c r="A212" s="2">
        <v>209</v>
      </c>
      <c r="B212" s="11" t="s">
        <v>59</v>
      </c>
      <c r="C212" s="12">
        <v>5001423.01</v>
      </c>
      <c r="D212" s="13">
        <v>2968270.17</v>
      </c>
      <c r="E212" s="14">
        <f>+D212/C212*100</f>
        <v>59.34851269459009</v>
      </c>
      <c r="F212" s="15"/>
      <c r="J212" s="10"/>
    </row>
    <row r="213" spans="1:10" ht="15" customHeight="1">
      <c r="A213" s="35">
        <v>210</v>
      </c>
      <c r="B213" s="48" t="s">
        <v>85</v>
      </c>
      <c r="C213" s="49">
        <v>4990987.7</v>
      </c>
      <c r="D213" s="50">
        <v>1805839.97</v>
      </c>
      <c r="E213" s="51">
        <f>+D213/C213*100</f>
        <v>36.18201603662538</v>
      </c>
      <c r="F213" s="15"/>
      <c r="J213" s="10"/>
    </row>
    <row r="214" ht="15" customHeight="1">
      <c r="A214" s="39" t="s">
        <v>264</v>
      </c>
    </row>
    <row r="215" spans="3:5" ht="15" customHeight="1">
      <c r="C215" s="1"/>
      <c r="D215" s="1"/>
      <c r="E215" s="1"/>
    </row>
    <row r="216" spans="3:5" ht="15" customHeight="1">
      <c r="C216" s="1"/>
      <c r="D216" s="1"/>
      <c r="E216" s="1"/>
    </row>
    <row r="217" spans="3:5" ht="15" customHeight="1">
      <c r="C217" s="1"/>
      <c r="D217" s="1"/>
      <c r="E217" s="1"/>
    </row>
    <row r="218" spans="3:5" ht="15" customHeight="1">
      <c r="C218" s="1"/>
      <c r="D218" s="1"/>
      <c r="E218" s="1"/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21"/>
  <sheetViews>
    <sheetView workbookViewId="0" topLeftCell="A1">
      <selection activeCell="K17" sqref="K17"/>
    </sheetView>
  </sheetViews>
  <sheetFormatPr defaultColWidth="9.140625" defaultRowHeight="12.75"/>
  <cols>
    <col min="1" max="1" width="6.421875" style="2" customWidth="1"/>
    <col min="2" max="2" width="25.8515625" style="1" customWidth="1"/>
    <col min="3" max="9" width="15.140625" style="7" customWidth="1"/>
    <col min="10" max="10" width="6.7109375" style="9" customWidth="1"/>
    <col min="11" max="11" width="6.421875" style="1" customWidth="1"/>
    <col min="12" max="12" width="8.28125" style="1" customWidth="1"/>
    <col min="13" max="13" width="21.28125" style="1" customWidth="1"/>
    <col min="14" max="15" width="9.140625" style="2" customWidth="1"/>
    <col min="16" max="16" width="9.140625" style="9" customWidth="1"/>
    <col min="17" max="18" width="9.140625" style="7" customWidth="1"/>
    <col min="19" max="16384" width="9.140625" style="2" customWidth="1"/>
  </cols>
  <sheetData>
    <row r="1" spans="1:18" s="23" customFormat="1" ht="15">
      <c r="A1" s="23" t="s">
        <v>272</v>
      </c>
      <c r="B1" s="47"/>
      <c r="C1" s="54"/>
      <c r="D1" s="54"/>
      <c r="E1" s="54"/>
      <c r="F1" s="54"/>
      <c r="G1" s="54"/>
      <c r="H1" s="54"/>
      <c r="I1" s="54"/>
      <c r="J1" s="46"/>
      <c r="K1" s="47"/>
      <c r="L1" s="47"/>
      <c r="M1" s="47"/>
      <c r="P1" s="46"/>
      <c r="Q1" s="54"/>
      <c r="R1" s="54"/>
    </row>
    <row r="2" spans="1:18" s="4" customFormat="1" ht="51">
      <c r="A2" s="28" t="s">
        <v>258</v>
      </c>
      <c r="B2" s="28" t="s">
        <v>0</v>
      </c>
      <c r="C2" s="55" t="s">
        <v>245</v>
      </c>
      <c r="D2" s="55" t="s">
        <v>246</v>
      </c>
      <c r="E2" s="55" t="s">
        <v>247</v>
      </c>
      <c r="F2" s="55" t="s">
        <v>248</v>
      </c>
      <c r="G2" s="55" t="s">
        <v>249</v>
      </c>
      <c r="H2" s="55" t="s">
        <v>250</v>
      </c>
      <c r="I2" s="55" t="s">
        <v>236</v>
      </c>
      <c r="J2" s="53"/>
      <c r="K2" s="5"/>
      <c r="L2" s="5"/>
      <c r="M2" s="5"/>
      <c r="P2" s="53"/>
      <c r="Q2" s="52"/>
      <c r="R2" s="52"/>
    </row>
    <row r="3" spans="1:18" s="4" customFormat="1" ht="12.75">
      <c r="A3" s="28"/>
      <c r="B3" s="28"/>
      <c r="C3" s="55" t="s">
        <v>267</v>
      </c>
      <c r="D3" s="55" t="s">
        <v>267</v>
      </c>
      <c r="E3" s="55" t="s">
        <v>267</v>
      </c>
      <c r="F3" s="55" t="s">
        <v>267</v>
      </c>
      <c r="G3" s="55" t="s">
        <v>267</v>
      </c>
      <c r="H3" s="55" t="s">
        <v>267</v>
      </c>
      <c r="I3" s="55" t="s">
        <v>268</v>
      </c>
      <c r="J3" s="53"/>
      <c r="K3" s="5"/>
      <c r="L3" s="5"/>
      <c r="M3" s="5"/>
      <c r="P3" s="53"/>
      <c r="Q3" s="52"/>
      <c r="R3" s="52"/>
    </row>
    <row r="4" spans="1:15" ht="12.75">
      <c r="A4" s="2">
        <v>1</v>
      </c>
      <c r="B4" s="1" t="s">
        <v>177</v>
      </c>
      <c r="C4" s="6">
        <v>19455712.229999997</v>
      </c>
      <c r="D4" s="6">
        <v>286855.08</v>
      </c>
      <c r="E4" s="6">
        <v>20517.63</v>
      </c>
      <c r="F4" s="6">
        <v>187119.11</v>
      </c>
      <c r="G4" s="6">
        <v>1214842.56</v>
      </c>
      <c r="H4" s="6">
        <v>1709334.38</v>
      </c>
      <c r="I4" s="7">
        <f aca="true" t="shared" si="0" ref="I4:I67">+H4/C4*100</f>
        <v>8.78577129324656</v>
      </c>
      <c r="O4" s="10"/>
    </row>
    <row r="5" spans="1:15" ht="12.75">
      <c r="A5" s="35">
        <v>2</v>
      </c>
      <c r="B5" s="36" t="s">
        <v>92</v>
      </c>
      <c r="C5" s="42">
        <v>2974489.06</v>
      </c>
      <c r="D5" s="42">
        <v>86589.08</v>
      </c>
      <c r="E5" s="42">
        <v>3961.98</v>
      </c>
      <c r="F5" s="42">
        <v>52470.4</v>
      </c>
      <c r="G5" s="42">
        <v>367411.63</v>
      </c>
      <c r="H5" s="42">
        <v>510433.09</v>
      </c>
      <c r="I5" s="43">
        <f t="shared" si="0"/>
        <v>17.160361988354396</v>
      </c>
      <c r="O5" s="10"/>
    </row>
    <row r="6" spans="1:15" ht="12.75">
      <c r="A6" s="2">
        <v>3</v>
      </c>
      <c r="B6" s="1" t="s">
        <v>119</v>
      </c>
      <c r="C6" s="6">
        <v>7137909.680000001</v>
      </c>
      <c r="D6" s="6">
        <v>152879.76</v>
      </c>
      <c r="E6" s="6">
        <v>12159.25</v>
      </c>
      <c r="F6" s="6">
        <v>207588.24</v>
      </c>
      <c r="G6" s="6">
        <v>577575.92</v>
      </c>
      <c r="H6" s="6">
        <v>950203.17</v>
      </c>
      <c r="I6" s="7">
        <f t="shared" si="0"/>
        <v>13.312064912538931</v>
      </c>
      <c r="O6" s="10"/>
    </row>
    <row r="7" spans="1:15" ht="12.75">
      <c r="A7" s="35">
        <v>4</v>
      </c>
      <c r="B7" s="36" t="s">
        <v>52</v>
      </c>
      <c r="C7" s="42">
        <v>2629275.89</v>
      </c>
      <c r="D7" s="42">
        <v>68775.58</v>
      </c>
      <c r="E7" s="42">
        <v>5896.68</v>
      </c>
      <c r="F7" s="42">
        <v>26556.32</v>
      </c>
      <c r="G7" s="42">
        <v>247464.66</v>
      </c>
      <c r="H7" s="42">
        <v>348693.24</v>
      </c>
      <c r="I7" s="43">
        <f t="shared" si="0"/>
        <v>13.26194947157105</v>
      </c>
      <c r="O7" s="10"/>
    </row>
    <row r="8" spans="1:15" ht="12.75">
      <c r="A8" s="2">
        <v>5</v>
      </c>
      <c r="B8" s="1" t="s">
        <v>7</v>
      </c>
      <c r="C8" s="6">
        <v>1962927.76</v>
      </c>
      <c r="D8" s="6">
        <v>72709.99</v>
      </c>
      <c r="E8" s="6">
        <v>2729.22</v>
      </c>
      <c r="F8" s="6">
        <v>10101.73</v>
      </c>
      <c r="G8" s="6">
        <v>146830.92</v>
      </c>
      <c r="H8" s="6">
        <v>232371.86</v>
      </c>
      <c r="I8" s="7">
        <f t="shared" si="0"/>
        <v>11.838024034058185</v>
      </c>
      <c r="O8" s="10"/>
    </row>
    <row r="9" spans="1:15" ht="12.75">
      <c r="A9" s="35">
        <v>6</v>
      </c>
      <c r="B9" s="36" t="s">
        <v>152</v>
      </c>
      <c r="C9" s="42">
        <v>11917066.740000002</v>
      </c>
      <c r="D9" s="42">
        <v>166807.47</v>
      </c>
      <c r="E9" s="42">
        <v>11732.52</v>
      </c>
      <c r="F9" s="42">
        <v>243599.29</v>
      </c>
      <c r="G9" s="42">
        <v>1119134.27</v>
      </c>
      <c r="H9" s="42">
        <v>1541273.55</v>
      </c>
      <c r="I9" s="43">
        <f t="shared" si="0"/>
        <v>12.933329850597108</v>
      </c>
      <c r="O9" s="10"/>
    </row>
    <row r="10" spans="1:15" ht="12.75">
      <c r="A10" s="2">
        <v>7</v>
      </c>
      <c r="B10" s="1" t="s">
        <v>16</v>
      </c>
      <c r="C10" s="6">
        <v>1962484.1</v>
      </c>
      <c r="D10" s="6">
        <v>73879.64</v>
      </c>
      <c r="E10" s="6">
        <v>1985.76</v>
      </c>
      <c r="F10" s="6">
        <v>34764.27</v>
      </c>
      <c r="G10" s="6">
        <v>163628.92</v>
      </c>
      <c r="H10" s="6">
        <v>274258.59</v>
      </c>
      <c r="I10" s="7">
        <f t="shared" si="0"/>
        <v>13.975073224797082</v>
      </c>
      <c r="O10" s="10"/>
    </row>
    <row r="11" spans="1:15" ht="12.75">
      <c r="A11" s="35">
        <v>8</v>
      </c>
      <c r="B11" s="36" t="s">
        <v>184</v>
      </c>
      <c r="C11" s="42">
        <v>7900348.08</v>
      </c>
      <c r="D11" s="42">
        <v>176810.81</v>
      </c>
      <c r="E11" s="42">
        <v>10176.56</v>
      </c>
      <c r="F11" s="42">
        <v>262880.29</v>
      </c>
      <c r="G11" s="42">
        <v>1214880.76</v>
      </c>
      <c r="H11" s="42">
        <v>1664748.42</v>
      </c>
      <c r="I11" s="43">
        <f t="shared" si="0"/>
        <v>21.071836369012235</v>
      </c>
      <c r="O11" s="10"/>
    </row>
    <row r="12" spans="1:15" ht="12.75">
      <c r="A12" s="2">
        <v>9</v>
      </c>
      <c r="B12" s="1" t="s">
        <v>29</v>
      </c>
      <c r="C12" s="6">
        <v>3360092.6</v>
      </c>
      <c r="D12" s="6">
        <v>100620.62</v>
      </c>
      <c r="E12" s="6">
        <v>2760.47</v>
      </c>
      <c r="F12" s="6">
        <v>34835.73</v>
      </c>
      <c r="G12" s="6">
        <v>214163.86</v>
      </c>
      <c r="H12" s="6">
        <v>352380.68</v>
      </c>
      <c r="I12" s="7">
        <f t="shared" si="0"/>
        <v>10.487231214996871</v>
      </c>
      <c r="O12" s="10"/>
    </row>
    <row r="13" spans="1:15" ht="12.75">
      <c r="A13" s="35">
        <v>10</v>
      </c>
      <c r="B13" s="36" t="s">
        <v>121</v>
      </c>
      <c r="C13" s="42">
        <v>6268866.260000001</v>
      </c>
      <c r="D13" s="42">
        <v>85830.48</v>
      </c>
      <c r="E13" s="42">
        <v>284.95</v>
      </c>
      <c r="F13" s="42">
        <v>73947.44</v>
      </c>
      <c r="G13" s="42">
        <v>731829.39</v>
      </c>
      <c r="H13" s="42">
        <v>891892.26</v>
      </c>
      <c r="I13" s="43">
        <f t="shared" si="0"/>
        <v>14.227329520346155</v>
      </c>
      <c r="O13" s="10"/>
    </row>
    <row r="14" spans="1:15" ht="12.75">
      <c r="A14" s="2">
        <v>11</v>
      </c>
      <c r="B14" s="1" t="s">
        <v>106</v>
      </c>
      <c r="C14" s="6">
        <v>3844794.85</v>
      </c>
      <c r="D14" s="6">
        <v>104858.37</v>
      </c>
      <c r="E14" s="6">
        <v>6762.72</v>
      </c>
      <c r="F14" s="6">
        <v>45422.32</v>
      </c>
      <c r="G14" s="6">
        <v>293645.52</v>
      </c>
      <c r="H14" s="6">
        <v>450688.93</v>
      </c>
      <c r="I14" s="7">
        <f t="shared" si="0"/>
        <v>11.722054038852034</v>
      </c>
      <c r="O14" s="10"/>
    </row>
    <row r="15" spans="1:15" ht="12.75">
      <c r="A15" s="35">
        <v>12</v>
      </c>
      <c r="B15" s="36" t="s">
        <v>124</v>
      </c>
      <c r="C15" s="42">
        <v>8481371.32</v>
      </c>
      <c r="D15" s="42">
        <v>137905.61</v>
      </c>
      <c r="E15" s="42">
        <v>13420.89</v>
      </c>
      <c r="F15" s="42">
        <v>46434.8</v>
      </c>
      <c r="G15" s="42">
        <v>662307.43</v>
      </c>
      <c r="H15" s="42">
        <v>860068.73</v>
      </c>
      <c r="I15" s="43">
        <f t="shared" si="0"/>
        <v>10.140680056913249</v>
      </c>
      <c r="O15" s="10"/>
    </row>
    <row r="16" spans="1:15" ht="12.75">
      <c r="A16" s="2">
        <v>13</v>
      </c>
      <c r="B16" s="1" t="s">
        <v>128</v>
      </c>
      <c r="C16" s="6">
        <v>10149998.540000001</v>
      </c>
      <c r="D16" s="6">
        <v>198050.15</v>
      </c>
      <c r="E16" s="6">
        <v>9914.75</v>
      </c>
      <c r="F16" s="6">
        <v>87556.91</v>
      </c>
      <c r="G16" s="6">
        <v>814478.78</v>
      </c>
      <c r="H16" s="6">
        <v>1110000.59</v>
      </c>
      <c r="I16" s="7">
        <f t="shared" si="0"/>
        <v>10.935967976996379</v>
      </c>
      <c r="O16" s="10"/>
    </row>
    <row r="17" spans="1:15" ht="12.75">
      <c r="A17" s="35">
        <v>14</v>
      </c>
      <c r="B17" s="36" t="s">
        <v>193</v>
      </c>
      <c r="C17" s="42">
        <v>26185077.96</v>
      </c>
      <c r="D17" s="42">
        <v>280217.51</v>
      </c>
      <c r="E17" s="42">
        <v>12409.42</v>
      </c>
      <c r="F17" s="42">
        <v>1120363.43</v>
      </c>
      <c r="G17" s="42">
        <v>2745103</v>
      </c>
      <c r="H17" s="42">
        <v>4158093.36</v>
      </c>
      <c r="I17" s="43">
        <f t="shared" si="0"/>
        <v>15.879629483447982</v>
      </c>
      <c r="O17" s="10"/>
    </row>
    <row r="18" spans="1:15" ht="12.75">
      <c r="A18" s="2">
        <v>15</v>
      </c>
      <c r="B18" s="1" t="s">
        <v>49</v>
      </c>
      <c r="C18" s="6">
        <v>1566870.58</v>
      </c>
      <c r="D18" s="6">
        <v>95577.68</v>
      </c>
      <c r="E18" s="6">
        <v>1749.51</v>
      </c>
      <c r="F18" s="6">
        <v>22863.18</v>
      </c>
      <c r="G18" s="6">
        <v>226204.98</v>
      </c>
      <c r="H18" s="6">
        <v>346395.35</v>
      </c>
      <c r="I18" s="7">
        <f t="shared" si="0"/>
        <v>22.107464038287063</v>
      </c>
      <c r="O18" s="10"/>
    </row>
    <row r="19" spans="1:15" ht="12.75">
      <c r="A19" s="35">
        <v>16</v>
      </c>
      <c r="B19" s="36" t="s">
        <v>207</v>
      </c>
      <c r="C19" s="42">
        <v>50263240</v>
      </c>
      <c r="D19" s="42">
        <v>484031</v>
      </c>
      <c r="E19" s="42">
        <v>54104</v>
      </c>
      <c r="F19" s="42">
        <v>2443965</v>
      </c>
      <c r="G19" s="42">
        <v>5403676</v>
      </c>
      <c r="H19" s="42">
        <v>8385776</v>
      </c>
      <c r="I19" s="43">
        <f t="shared" si="0"/>
        <v>16.68371557424472</v>
      </c>
      <c r="O19" s="10"/>
    </row>
    <row r="20" spans="1:15" ht="12.75">
      <c r="A20" s="2">
        <v>17</v>
      </c>
      <c r="B20" s="1" t="s">
        <v>127</v>
      </c>
      <c r="C20" s="6">
        <v>6993907</v>
      </c>
      <c r="D20" s="6">
        <v>130211</v>
      </c>
      <c r="E20" s="6">
        <v>2519</v>
      </c>
      <c r="F20" s="6">
        <v>53337</v>
      </c>
      <c r="G20" s="6">
        <v>427882</v>
      </c>
      <c r="H20" s="6">
        <v>613949</v>
      </c>
      <c r="I20" s="7">
        <f t="shared" si="0"/>
        <v>8.778340918745418</v>
      </c>
      <c r="O20" s="10"/>
    </row>
    <row r="21" spans="1:15" ht="12.75">
      <c r="A21" s="35">
        <v>18</v>
      </c>
      <c r="B21" s="36" t="s">
        <v>150</v>
      </c>
      <c r="C21" s="42">
        <v>10671076.610000001</v>
      </c>
      <c r="D21" s="42">
        <v>213583.35</v>
      </c>
      <c r="E21" s="42">
        <v>10824.96</v>
      </c>
      <c r="F21" s="42">
        <v>37123.42</v>
      </c>
      <c r="G21" s="42">
        <v>1075444.26</v>
      </c>
      <c r="H21" s="42">
        <v>1336975.99</v>
      </c>
      <c r="I21" s="43">
        <f t="shared" si="0"/>
        <v>12.52897002676471</v>
      </c>
      <c r="O21" s="10"/>
    </row>
    <row r="22" spans="1:15" ht="12.75">
      <c r="A22" s="2">
        <v>19</v>
      </c>
      <c r="B22" s="1" t="s">
        <v>105</v>
      </c>
      <c r="C22" s="6">
        <v>6564953.96</v>
      </c>
      <c r="D22" s="6">
        <v>124136.24</v>
      </c>
      <c r="E22" s="6">
        <v>5181.62</v>
      </c>
      <c r="F22" s="6">
        <v>75698.72</v>
      </c>
      <c r="G22" s="6">
        <v>380559.26</v>
      </c>
      <c r="H22" s="6">
        <v>585575.84</v>
      </c>
      <c r="I22" s="7">
        <f t="shared" si="0"/>
        <v>8.919725005961809</v>
      </c>
      <c r="O22" s="10"/>
    </row>
    <row r="23" spans="1:15" ht="12.75">
      <c r="A23" s="35">
        <v>20</v>
      </c>
      <c r="B23" s="36" t="s">
        <v>50</v>
      </c>
      <c r="C23" s="42">
        <v>2293622.3</v>
      </c>
      <c r="D23" s="42">
        <v>67315.19</v>
      </c>
      <c r="E23" s="42">
        <v>6997.31</v>
      </c>
      <c r="F23" s="42">
        <v>40182.05</v>
      </c>
      <c r="G23" s="42">
        <v>201419.23</v>
      </c>
      <c r="H23" s="42">
        <v>315913.78</v>
      </c>
      <c r="I23" s="43">
        <f t="shared" si="0"/>
        <v>13.773574663971486</v>
      </c>
      <c r="O23" s="10"/>
    </row>
    <row r="24" spans="1:15" ht="12.75">
      <c r="A24" s="2">
        <v>21</v>
      </c>
      <c r="B24" s="1" t="s">
        <v>36</v>
      </c>
      <c r="C24" s="6">
        <v>2463151.74</v>
      </c>
      <c r="D24" s="6">
        <v>67239.03</v>
      </c>
      <c r="E24" s="6">
        <v>782.67</v>
      </c>
      <c r="F24" s="6">
        <v>19930.54</v>
      </c>
      <c r="G24" s="6">
        <v>319930.41</v>
      </c>
      <c r="H24" s="6">
        <v>407882.65</v>
      </c>
      <c r="I24" s="7">
        <f t="shared" si="0"/>
        <v>16.55937973192021</v>
      </c>
      <c r="O24" s="10"/>
    </row>
    <row r="25" spans="1:15" ht="12.75">
      <c r="A25" s="35">
        <v>22</v>
      </c>
      <c r="B25" s="36" t="s">
        <v>58</v>
      </c>
      <c r="C25" s="42">
        <v>3647534.79</v>
      </c>
      <c r="D25" s="42">
        <v>132053.89</v>
      </c>
      <c r="E25" s="42">
        <v>3883.54</v>
      </c>
      <c r="F25" s="42">
        <v>12090.3</v>
      </c>
      <c r="G25" s="42">
        <v>360739.31</v>
      </c>
      <c r="H25" s="42">
        <v>508767.04</v>
      </c>
      <c r="I25" s="43">
        <f t="shared" si="0"/>
        <v>13.948243657464882</v>
      </c>
      <c r="O25" s="10"/>
    </row>
    <row r="26" spans="1:15" ht="12.75">
      <c r="A26" s="2">
        <v>23</v>
      </c>
      <c r="B26" s="1" t="s">
        <v>142</v>
      </c>
      <c r="C26" s="6">
        <v>5392387</v>
      </c>
      <c r="D26" s="6">
        <v>99898</v>
      </c>
      <c r="E26" s="6">
        <v>10396</v>
      </c>
      <c r="F26" s="6">
        <v>90051</v>
      </c>
      <c r="G26" s="6">
        <v>461816</v>
      </c>
      <c r="H26" s="6">
        <v>662161</v>
      </c>
      <c r="I26" s="7">
        <f t="shared" si="0"/>
        <v>12.279552635966224</v>
      </c>
      <c r="O26" s="10"/>
    </row>
    <row r="27" spans="1:15" ht="12.75">
      <c r="A27" s="35">
        <v>24</v>
      </c>
      <c r="B27" s="36" t="s">
        <v>182</v>
      </c>
      <c r="C27" s="42">
        <v>11562804.229999999</v>
      </c>
      <c r="D27" s="42">
        <v>247604.71</v>
      </c>
      <c r="E27" s="42">
        <v>17317.82</v>
      </c>
      <c r="F27" s="42">
        <v>51018.4</v>
      </c>
      <c r="G27" s="42">
        <v>1230661</v>
      </c>
      <c r="H27" s="42">
        <v>1546601.93</v>
      </c>
      <c r="I27" s="43">
        <f t="shared" si="0"/>
        <v>13.375664754292913</v>
      </c>
      <c r="O27" s="10"/>
    </row>
    <row r="28" spans="1:15" ht="12.75">
      <c r="A28" s="2">
        <v>25</v>
      </c>
      <c r="B28" s="1" t="s">
        <v>65</v>
      </c>
      <c r="C28" s="6">
        <v>3372770.98</v>
      </c>
      <c r="D28" s="6">
        <v>73489.02</v>
      </c>
      <c r="E28" s="6">
        <v>10858.64</v>
      </c>
      <c r="F28" s="6">
        <v>20785.87</v>
      </c>
      <c r="G28" s="6">
        <v>261896.87</v>
      </c>
      <c r="H28" s="6">
        <v>367030.4</v>
      </c>
      <c r="I28" s="7">
        <f t="shared" si="0"/>
        <v>10.882161942700302</v>
      </c>
      <c r="O28" s="10"/>
    </row>
    <row r="29" spans="1:15" ht="12.75">
      <c r="A29" s="35">
        <v>26</v>
      </c>
      <c r="B29" s="36" t="s">
        <v>97</v>
      </c>
      <c r="C29" s="42">
        <v>6308140.58</v>
      </c>
      <c r="D29" s="42">
        <v>111085.8</v>
      </c>
      <c r="E29" s="42">
        <v>4385.15</v>
      </c>
      <c r="F29" s="42">
        <v>228527.89</v>
      </c>
      <c r="G29" s="42">
        <v>383127.4</v>
      </c>
      <c r="H29" s="42">
        <v>727126.24</v>
      </c>
      <c r="I29" s="43">
        <f t="shared" si="0"/>
        <v>11.526791940962102</v>
      </c>
      <c r="O29" s="10"/>
    </row>
    <row r="30" spans="1:15" ht="12.75">
      <c r="A30" s="2">
        <v>27</v>
      </c>
      <c r="B30" s="1" t="s">
        <v>5</v>
      </c>
      <c r="C30" s="6">
        <v>914207.95</v>
      </c>
      <c r="D30" s="6">
        <v>52831.02</v>
      </c>
      <c r="E30" s="6">
        <v>1948.27</v>
      </c>
      <c r="F30" s="6">
        <v>8605.58</v>
      </c>
      <c r="G30" s="6">
        <v>108472.63</v>
      </c>
      <c r="H30" s="6">
        <v>171857.5</v>
      </c>
      <c r="I30" s="7">
        <f t="shared" si="0"/>
        <v>18.79851296414563</v>
      </c>
      <c r="O30" s="10"/>
    </row>
    <row r="31" spans="1:15" ht="12.75">
      <c r="A31" s="35">
        <v>28</v>
      </c>
      <c r="B31" s="36" t="s">
        <v>44</v>
      </c>
      <c r="C31" s="42">
        <v>3728149.86</v>
      </c>
      <c r="D31" s="42">
        <v>101247.48</v>
      </c>
      <c r="E31" s="42">
        <v>12786.38</v>
      </c>
      <c r="F31" s="42">
        <v>22320.54</v>
      </c>
      <c r="G31" s="42">
        <v>265373.8</v>
      </c>
      <c r="H31" s="42">
        <v>401728.2</v>
      </c>
      <c r="I31" s="43">
        <f t="shared" si="0"/>
        <v>10.77553786960699</v>
      </c>
      <c r="O31" s="10"/>
    </row>
    <row r="32" spans="1:15" ht="12.75">
      <c r="A32" s="2">
        <v>29</v>
      </c>
      <c r="B32" s="1" t="s">
        <v>89</v>
      </c>
      <c r="C32" s="6">
        <v>4197659.97</v>
      </c>
      <c r="D32" s="6">
        <v>94529.97</v>
      </c>
      <c r="E32" s="6">
        <v>11999.25</v>
      </c>
      <c r="F32" s="6">
        <v>118285.64</v>
      </c>
      <c r="G32" s="6">
        <v>347529.75</v>
      </c>
      <c r="H32" s="6">
        <v>572344.61</v>
      </c>
      <c r="I32" s="7">
        <f t="shared" si="0"/>
        <v>13.634849275321365</v>
      </c>
      <c r="O32" s="10"/>
    </row>
    <row r="33" spans="1:15" ht="12.75">
      <c r="A33" s="35">
        <v>30</v>
      </c>
      <c r="B33" s="36" t="s">
        <v>101</v>
      </c>
      <c r="C33" s="42">
        <v>10306283.54</v>
      </c>
      <c r="D33" s="42">
        <v>75504.41</v>
      </c>
      <c r="E33" s="42">
        <v>4000.85</v>
      </c>
      <c r="F33" s="42">
        <v>28303.19</v>
      </c>
      <c r="G33" s="42">
        <v>501303.33</v>
      </c>
      <c r="H33" s="42">
        <v>609111.78</v>
      </c>
      <c r="I33" s="43">
        <f t="shared" si="0"/>
        <v>5.910101130402241</v>
      </c>
      <c r="O33" s="10"/>
    </row>
    <row r="34" spans="1:15" ht="12.75">
      <c r="A34" s="2">
        <v>31</v>
      </c>
      <c r="B34" s="1" t="s">
        <v>47</v>
      </c>
      <c r="C34" s="6">
        <v>2272239.96</v>
      </c>
      <c r="D34" s="6">
        <v>66782.15</v>
      </c>
      <c r="E34" s="6">
        <v>1979.15</v>
      </c>
      <c r="F34" s="6">
        <v>15535.11</v>
      </c>
      <c r="G34" s="6">
        <v>431322.99</v>
      </c>
      <c r="H34" s="6">
        <v>515619.4</v>
      </c>
      <c r="I34" s="7">
        <f t="shared" si="0"/>
        <v>22.69211918973558</v>
      </c>
      <c r="O34" s="10"/>
    </row>
    <row r="35" spans="1:15" ht="12.75">
      <c r="A35" s="35">
        <v>32</v>
      </c>
      <c r="B35" s="36" t="s">
        <v>78</v>
      </c>
      <c r="C35" s="42">
        <v>4616992.21</v>
      </c>
      <c r="D35" s="42">
        <v>144619.92</v>
      </c>
      <c r="E35" s="42">
        <v>18401.6</v>
      </c>
      <c r="F35" s="42">
        <v>66182.57</v>
      </c>
      <c r="G35" s="42">
        <v>401511.41</v>
      </c>
      <c r="H35" s="42">
        <v>630715.5</v>
      </c>
      <c r="I35" s="43">
        <f t="shared" si="0"/>
        <v>13.660744296555787</v>
      </c>
      <c r="O35" s="10"/>
    </row>
    <row r="36" spans="1:15" ht="12.75">
      <c r="A36" s="2">
        <v>33</v>
      </c>
      <c r="B36" s="1" t="s">
        <v>69</v>
      </c>
      <c r="C36" s="6">
        <v>4500022.03</v>
      </c>
      <c r="D36" s="6">
        <v>93476.15</v>
      </c>
      <c r="E36" s="6">
        <v>2527.81</v>
      </c>
      <c r="F36" s="6">
        <v>68049.73</v>
      </c>
      <c r="G36" s="6">
        <v>739117.5</v>
      </c>
      <c r="H36" s="6">
        <v>903171.19</v>
      </c>
      <c r="I36" s="7">
        <f t="shared" si="0"/>
        <v>20.07037263326464</v>
      </c>
      <c r="O36" s="10"/>
    </row>
    <row r="37" spans="1:15" ht="12.75">
      <c r="A37" s="35">
        <v>34</v>
      </c>
      <c r="B37" s="36" t="s">
        <v>198</v>
      </c>
      <c r="C37" s="42">
        <v>27659727.969999995</v>
      </c>
      <c r="D37" s="42">
        <v>379331.8</v>
      </c>
      <c r="E37" s="42">
        <v>9251.59</v>
      </c>
      <c r="F37" s="42">
        <v>445456.41</v>
      </c>
      <c r="G37" s="42">
        <v>2740263.96</v>
      </c>
      <c r="H37" s="42">
        <v>3574303.76</v>
      </c>
      <c r="I37" s="43">
        <f t="shared" si="0"/>
        <v>12.922411109309259</v>
      </c>
      <c r="O37" s="10"/>
    </row>
    <row r="38" spans="1:15" ht="12.75">
      <c r="A38" s="2">
        <v>35</v>
      </c>
      <c r="B38" s="1" t="s">
        <v>54</v>
      </c>
      <c r="C38" s="6">
        <v>2168823.94</v>
      </c>
      <c r="D38" s="6">
        <v>73427.01</v>
      </c>
      <c r="E38" s="6">
        <v>3491.32</v>
      </c>
      <c r="F38" s="6">
        <v>33150.95</v>
      </c>
      <c r="G38" s="6">
        <v>591594.53</v>
      </c>
      <c r="H38" s="6">
        <v>701663.81</v>
      </c>
      <c r="I38" s="7">
        <f t="shared" si="0"/>
        <v>32.35227152647531</v>
      </c>
      <c r="O38" s="10"/>
    </row>
    <row r="39" spans="1:15" ht="12.75">
      <c r="A39" s="35">
        <v>36</v>
      </c>
      <c r="B39" s="36" t="s">
        <v>154</v>
      </c>
      <c r="C39" s="42">
        <v>10628575.05</v>
      </c>
      <c r="D39" s="42">
        <v>178472.92</v>
      </c>
      <c r="E39" s="42">
        <v>29797.9</v>
      </c>
      <c r="F39" s="42">
        <v>23665.8</v>
      </c>
      <c r="G39" s="42">
        <v>839280.03</v>
      </c>
      <c r="H39" s="42">
        <v>1071216.65</v>
      </c>
      <c r="I39" s="43">
        <f t="shared" si="0"/>
        <v>10.078647842826305</v>
      </c>
      <c r="O39" s="10"/>
    </row>
    <row r="40" spans="1:15" ht="12.75">
      <c r="A40" s="2">
        <v>37</v>
      </c>
      <c r="B40" s="1" t="s">
        <v>156</v>
      </c>
      <c r="C40" s="6">
        <v>6351579.3</v>
      </c>
      <c r="D40" s="6">
        <v>85390.53</v>
      </c>
      <c r="E40" s="6">
        <v>24033.28</v>
      </c>
      <c r="F40" s="6">
        <v>45385.85</v>
      </c>
      <c r="G40" s="6">
        <v>702047.97</v>
      </c>
      <c r="H40" s="6">
        <v>856857.63</v>
      </c>
      <c r="I40" s="7">
        <f t="shared" si="0"/>
        <v>13.490465749203508</v>
      </c>
      <c r="O40" s="10"/>
    </row>
    <row r="41" spans="1:15" ht="12.75">
      <c r="A41" s="35">
        <v>38</v>
      </c>
      <c r="B41" s="36" t="s">
        <v>140</v>
      </c>
      <c r="C41" s="42">
        <v>10369803.29</v>
      </c>
      <c r="D41" s="42">
        <v>118053.01</v>
      </c>
      <c r="E41" s="42">
        <v>4262.46</v>
      </c>
      <c r="F41" s="42">
        <v>279557.89</v>
      </c>
      <c r="G41" s="42">
        <v>683465.7</v>
      </c>
      <c r="H41" s="42">
        <v>1085339.06</v>
      </c>
      <c r="I41" s="43">
        <f t="shared" si="0"/>
        <v>10.466341835496863</v>
      </c>
      <c r="O41" s="10"/>
    </row>
    <row r="42" spans="1:15" ht="12.75">
      <c r="A42" s="2">
        <v>39</v>
      </c>
      <c r="B42" s="1" t="s">
        <v>74</v>
      </c>
      <c r="C42" s="6">
        <v>4491899.21</v>
      </c>
      <c r="D42" s="6">
        <v>67669.45</v>
      </c>
      <c r="E42" s="6">
        <v>44536.07</v>
      </c>
      <c r="F42" s="6">
        <v>58136.56</v>
      </c>
      <c r="G42" s="6">
        <v>314555.1</v>
      </c>
      <c r="H42" s="6">
        <v>484897.18</v>
      </c>
      <c r="I42" s="7">
        <f t="shared" si="0"/>
        <v>10.794925650168361</v>
      </c>
      <c r="O42" s="10"/>
    </row>
    <row r="43" spans="1:15" ht="12.75">
      <c r="A43" s="35">
        <v>40</v>
      </c>
      <c r="B43" s="36" t="s">
        <v>25</v>
      </c>
      <c r="C43" s="42">
        <v>2645834.22</v>
      </c>
      <c r="D43" s="42">
        <v>77324.94</v>
      </c>
      <c r="E43" s="42">
        <v>1402.16</v>
      </c>
      <c r="F43" s="42">
        <v>174464.55</v>
      </c>
      <c r="G43" s="42">
        <v>251652.62</v>
      </c>
      <c r="H43" s="42">
        <v>504844.27</v>
      </c>
      <c r="I43" s="43">
        <f t="shared" si="0"/>
        <v>19.08072192066516</v>
      </c>
      <c r="O43" s="10"/>
    </row>
    <row r="44" spans="1:15" ht="12.75">
      <c r="A44" s="2">
        <v>41</v>
      </c>
      <c r="B44" s="1" t="s">
        <v>172</v>
      </c>
      <c r="C44" s="6">
        <v>8265830.69</v>
      </c>
      <c r="D44" s="6">
        <v>166499.97</v>
      </c>
      <c r="E44" s="6">
        <v>30266.54</v>
      </c>
      <c r="F44" s="6">
        <v>46897.05</v>
      </c>
      <c r="G44" s="6">
        <v>1063007.24</v>
      </c>
      <c r="H44" s="6">
        <v>1306670.8</v>
      </c>
      <c r="I44" s="7">
        <f t="shared" si="0"/>
        <v>15.808100226161297</v>
      </c>
      <c r="O44" s="10"/>
    </row>
    <row r="45" spans="1:15" ht="12.75">
      <c r="A45" s="35">
        <v>42</v>
      </c>
      <c r="B45" s="36" t="s">
        <v>24</v>
      </c>
      <c r="C45" s="42">
        <v>2549165.95</v>
      </c>
      <c r="D45" s="42">
        <v>86369.57</v>
      </c>
      <c r="E45" s="42">
        <v>2647.4</v>
      </c>
      <c r="F45" s="42">
        <v>95934.57</v>
      </c>
      <c r="G45" s="42">
        <v>176623.01</v>
      </c>
      <c r="H45" s="42">
        <v>361574.55</v>
      </c>
      <c r="I45" s="43">
        <f t="shared" si="0"/>
        <v>14.184033409045025</v>
      </c>
      <c r="O45" s="10"/>
    </row>
    <row r="46" spans="1:15" ht="12.75">
      <c r="A46" s="2">
        <v>43</v>
      </c>
      <c r="B46" s="1" t="s">
        <v>51</v>
      </c>
      <c r="C46" s="6">
        <v>2339359.79</v>
      </c>
      <c r="D46" s="6">
        <v>60382.87</v>
      </c>
      <c r="E46" s="6">
        <v>1831.67</v>
      </c>
      <c r="F46" s="6">
        <v>8482.79</v>
      </c>
      <c r="G46" s="6">
        <v>314763.5</v>
      </c>
      <c r="H46" s="6">
        <v>385460.83</v>
      </c>
      <c r="I46" s="7">
        <f t="shared" si="0"/>
        <v>16.477193104186853</v>
      </c>
      <c r="O46" s="10"/>
    </row>
    <row r="47" spans="1:15" ht="12.75">
      <c r="A47" s="35">
        <v>44</v>
      </c>
      <c r="B47" s="36" t="s">
        <v>81</v>
      </c>
      <c r="C47" s="42">
        <v>2831735.56</v>
      </c>
      <c r="D47" s="42">
        <v>94880.05</v>
      </c>
      <c r="E47" s="42">
        <v>1833.5</v>
      </c>
      <c r="F47" s="42">
        <v>48701.01</v>
      </c>
      <c r="G47" s="42">
        <v>355425.93</v>
      </c>
      <c r="H47" s="42">
        <v>500840.49</v>
      </c>
      <c r="I47" s="43">
        <f t="shared" si="0"/>
        <v>17.686697058675914</v>
      </c>
      <c r="O47" s="10"/>
    </row>
    <row r="48" spans="1:15" ht="12.75">
      <c r="A48" s="2">
        <v>45</v>
      </c>
      <c r="B48" s="1" t="s">
        <v>171</v>
      </c>
      <c r="C48" s="6">
        <v>14081154</v>
      </c>
      <c r="D48" s="6">
        <v>315171</v>
      </c>
      <c r="E48" s="6">
        <v>20881</v>
      </c>
      <c r="F48" s="6">
        <v>178165</v>
      </c>
      <c r="G48" s="6">
        <v>1198389</v>
      </c>
      <c r="H48" s="6">
        <v>1712606</v>
      </c>
      <c r="I48" s="7">
        <f t="shared" si="0"/>
        <v>12.162398053454995</v>
      </c>
      <c r="O48" s="10"/>
    </row>
    <row r="49" spans="1:15" ht="12.75">
      <c r="A49" s="35">
        <v>46</v>
      </c>
      <c r="B49" s="36" t="s">
        <v>71</v>
      </c>
      <c r="C49" s="42">
        <v>5038468.21</v>
      </c>
      <c r="D49" s="42">
        <v>118414.39</v>
      </c>
      <c r="E49" s="42">
        <v>8587.52</v>
      </c>
      <c r="F49" s="42">
        <v>190957.24</v>
      </c>
      <c r="G49" s="42">
        <v>304765.39</v>
      </c>
      <c r="H49" s="42">
        <v>622724.54</v>
      </c>
      <c r="I49" s="43">
        <f t="shared" si="0"/>
        <v>12.359401985787265</v>
      </c>
      <c r="O49" s="10"/>
    </row>
    <row r="50" spans="1:15" ht="12.75">
      <c r="A50" s="2">
        <v>47</v>
      </c>
      <c r="B50" s="1" t="s">
        <v>155</v>
      </c>
      <c r="C50" s="6">
        <v>9188550</v>
      </c>
      <c r="D50" s="6">
        <v>132552</v>
      </c>
      <c r="E50" s="6">
        <v>25443</v>
      </c>
      <c r="F50" s="6">
        <v>163439</v>
      </c>
      <c r="G50" s="6">
        <v>754827</v>
      </c>
      <c r="H50" s="6">
        <v>1076261</v>
      </c>
      <c r="I50" s="7">
        <f t="shared" si="0"/>
        <v>11.713066805970474</v>
      </c>
      <c r="O50" s="10"/>
    </row>
    <row r="51" spans="1:15" ht="12.75">
      <c r="A51" s="35">
        <v>48</v>
      </c>
      <c r="B51" s="36" t="s">
        <v>11</v>
      </c>
      <c r="C51" s="42">
        <v>800321.83</v>
      </c>
      <c r="D51" s="42">
        <v>64834.93</v>
      </c>
      <c r="E51" s="42">
        <v>468.28</v>
      </c>
      <c r="F51" s="42">
        <v>21034</v>
      </c>
      <c r="G51" s="42">
        <v>119018.01</v>
      </c>
      <c r="H51" s="42">
        <v>205355.22</v>
      </c>
      <c r="I51" s="43">
        <f t="shared" si="0"/>
        <v>25.659080172784993</v>
      </c>
      <c r="O51" s="10"/>
    </row>
    <row r="52" spans="1:15" ht="12.75">
      <c r="A52" s="2">
        <v>49</v>
      </c>
      <c r="B52" s="1" t="s">
        <v>53</v>
      </c>
      <c r="C52" s="6">
        <v>2028116.73</v>
      </c>
      <c r="D52" s="6">
        <v>59358.09</v>
      </c>
      <c r="E52" s="6">
        <v>5972.03</v>
      </c>
      <c r="F52" s="6">
        <v>23606.72</v>
      </c>
      <c r="G52" s="6">
        <v>362889.55</v>
      </c>
      <c r="H52" s="6">
        <v>451826.39</v>
      </c>
      <c r="I52" s="7">
        <f t="shared" si="0"/>
        <v>22.27812548047962</v>
      </c>
      <c r="O52" s="10"/>
    </row>
    <row r="53" spans="1:15" ht="12.75">
      <c r="A53" s="35">
        <v>50</v>
      </c>
      <c r="B53" s="36" t="s">
        <v>167</v>
      </c>
      <c r="C53" s="42">
        <v>10954346.25</v>
      </c>
      <c r="D53" s="42">
        <v>122051</v>
      </c>
      <c r="E53" s="42">
        <v>6287.16</v>
      </c>
      <c r="F53" s="42">
        <v>341890.43</v>
      </c>
      <c r="G53" s="42">
        <v>985477.89</v>
      </c>
      <c r="H53" s="42">
        <v>1455706.48</v>
      </c>
      <c r="I53" s="43">
        <f t="shared" si="0"/>
        <v>13.28884852439277</v>
      </c>
      <c r="O53" s="10"/>
    </row>
    <row r="54" spans="1:15" ht="12.75">
      <c r="A54" s="2">
        <v>51</v>
      </c>
      <c r="B54" s="1" t="s">
        <v>123</v>
      </c>
      <c r="C54" s="6">
        <v>6031159.16</v>
      </c>
      <c r="D54" s="6">
        <v>137353.38</v>
      </c>
      <c r="E54" s="6">
        <v>6707.4</v>
      </c>
      <c r="F54" s="6">
        <v>164919.51</v>
      </c>
      <c r="G54" s="6">
        <v>574973.78</v>
      </c>
      <c r="H54" s="6">
        <v>883954.07</v>
      </c>
      <c r="I54" s="7">
        <f t="shared" si="0"/>
        <v>14.656454033953898</v>
      </c>
      <c r="O54" s="10"/>
    </row>
    <row r="55" spans="1:15" ht="12.75">
      <c r="A55" s="35">
        <v>52</v>
      </c>
      <c r="B55" s="36" t="s">
        <v>164</v>
      </c>
      <c r="C55" s="42">
        <v>12435949.34</v>
      </c>
      <c r="D55" s="42">
        <v>182865.31</v>
      </c>
      <c r="E55" s="42">
        <v>19480.04</v>
      </c>
      <c r="F55" s="42">
        <v>420380.09</v>
      </c>
      <c r="G55" s="42">
        <v>1205347.01</v>
      </c>
      <c r="H55" s="42">
        <v>1828072.45</v>
      </c>
      <c r="I55" s="43">
        <f t="shared" si="0"/>
        <v>14.699902677474238</v>
      </c>
      <c r="O55" s="10"/>
    </row>
    <row r="56" spans="1:15" ht="12.75">
      <c r="A56" s="2">
        <v>53</v>
      </c>
      <c r="B56" s="1" t="s">
        <v>131</v>
      </c>
      <c r="C56" s="6">
        <v>6563385.29</v>
      </c>
      <c r="D56" s="6">
        <v>135629.46</v>
      </c>
      <c r="E56" s="6">
        <v>27313.38</v>
      </c>
      <c r="F56" s="6">
        <v>123168.59</v>
      </c>
      <c r="G56" s="6">
        <v>500331.78</v>
      </c>
      <c r="H56" s="6">
        <v>786443.21</v>
      </c>
      <c r="I56" s="7">
        <f t="shared" si="0"/>
        <v>11.982280107770421</v>
      </c>
      <c r="O56" s="10"/>
    </row>
    <row r="57" spans="1:15" ht="12.75">
      <c r="A57" s="35">
        <v>54</v>
      </c>
      <c r="B57" s="36" t="s">
        <v>174</v>
      </c>
      <c r="C57" s="42">
        <v>14674242.08</v>
      </c>
      <c r="D57" s="42">
        <v>292090.13</v>
      </c>
      <c r="E57" s="42">
        <v>9281.73</v>
      </c>
      <c r="F57" s="42">
        <v>167476.3</v>
      </c>
      <c r="G57" s="42">
        <v>1977857.7</v>
      </c>
      <c r="H57" s="42">
        <v>2446705.86</v>
      </c>
      <c r="I57" s="43">
        <f t="shared" si="0"/>
        <v>16.6734734690979</v>
      </c>
      <c r="O57" s="10"/>
    </row>
    <row r="58" spans="1:15" ht="12.75">
      <c r="A58" s="2">
        <v>55</v>
      </c>
      <c r="B58" s="1" t="s">
        <v>144</v>
      </c>
      <c r="C58" s="6">
        <v>11904599.01</v>
      </c>
      <c r="D58" s="6">
        <v>338504.27</v>
      </c>
      <c r="E58" s="6">
        <v>12972.52</v>
      </c>
      <c r="F58" s="6">
        <v>115029.87</v>
      </c>
      <c r="G58" s="6">
        <v>763672.78</v>
      </c>
      <c r="H58" s="6">
        <v>1230179.44</v>
      </c>
      <c r="I58" s="7">
        <f t="shared" si="0"/>
        <v>10.333648692968449</v>
      </c>
      <c r="O58" s="10"/>
    </row>
    <row r="59" spans="1:15" ht="12.75">
      <c r="A59" s="35">
        <v>56</v>
      </c>
      <c r="B59" s="36" t="s">
        <v>202</v>
      </c>
      <c r="C59" s="42">
        <v>19212827</v>
      </c>
      <c r="D59" s="42">
        <v>299397</v>
      </c>
      <c r="E59" s="42">
        <v>22223</v>
      </c>
      <c r="F59" s="42">
        <v>688706</v>
      </c>
      <c r="G59" s="42">
        <v>2405926</v>
      </c>
      <c r="H59" s="42">
        <v>3416252</v>
      </c>
      <c r="I59" s="43">
        <f t="shared" si="0"/>
        <v>17.78110009526448</v>
      </c>
      <c r="O59" s="10"/>
    </row>
    <row r="60" spans="1:15" ht="12.75">
      <c r="A60" s="2">
        <v>57</v>
      </c>
      <c r="B60" s="1" t="s">
        <v>195</v>
      </c>
      <c r="C60" s="6">
        <v>17933087.85</v>
      </c>
      <c r="D60" s="6">
        <v>457360.3</v>
      </c>
      <c r="E60" s="6">
        <v>24308.04</v>
      </c>
      <c r="F60" s="6">
        <v>458121.24</v>
      </c>
      <c r="G60" s="6">
        <v>2002247.3</v>
      </c>
      <c r="H60" s="6">
        <v>2942036.88</v>
      </c>
      <c r="I60" s="7">
        <f t="shared" si="0"/>
        <v>16.405634682707472</v>
      </c>
      <c r="O60" s="10"/>
    </row>
    <row r="61" spans="1:15" ht="12.75">
      <c r="A61" s="35">
        <v>58</v>
      </c>
      <c r="B61" s="36" t="s">
        <v>1</v>
      </c>
      <c r="C61" s="42">
        <v>966745.47</v>
      </c>
      <c r="D61" s="42">
        <v>46892.28</v>
      </c>
      <c r="E61" s="42">
        <v>1148.22</v>
      </c>
      <c r="F61" s="42">
        <v>30166.17</v>
      </c>
      <c r="G61" s="42">
        <v>89297.75</v>
      </c>
      <c r="H61" s="42">
        <v>167504.42</v>
      </c>
      <c r="I61" s="43">
        <f t="shared" si="0"/>
        <v>17.32663096936984</v>
      </c>
      <c r="O61" s="10"/>
    </row>
    <row r="62" spans="1:15" ht="12.75">
      <c r="A62" s="2">
        <v>59</v>
      </c>
      <c r="B62" s="1" t="s">
        <v>21</v>
      </c>
      <c r="C62" s="6">
        <v>2275042.82</v>
      </c>
      <c r="D62" s="6">
        <v>92607.94</v>
      </c>
      <c r="E62" s="6">
        <v>2460.95</v>
      </c>
      <c r="F62" s="6">
        <v>27319.97</v>
      </c>
      <c r="G62" s="6">
        <v>249003.93</v>
      </c>
      <c r="H62" s="6">
        <v>371392.79</v>
      </c>
      <c r="I62" s="7">
        <f t="shared" si="0"/>
        <v>16.324650539984123</v>
      </c>
      <c r="O62" s="10"/>
    </row>
    <row r="63" spans="1:15" ht="12.75">
      <c r="A63" s="35">
        <v>60</v>
      </c>
      <c r="B63" s="36" t="s">
        <v>192</v>
      </c>
      <c r="C63" s="42">
        <v>22158577.65</v>
      </c>
      <c r="D63" s="42">
        <v>454953.28</v>
      </c>
      <c r="E63" s="42">
        <v>15508.36</v>
      </c>
      <c r="F63" s="42">
        <v>117380.59</v>
      </c>
      <c r="G63" s="42">
        <v>2058940.19</v>
      </c>
      <c r="H63" s="42">
        <v>2646782.42</v>
      </c>
      <c r="I63" s="43">
        <f t="shared" si="0"/>
        <v>11.944730667313387</v>
      </c>
      <c r="O63" s="10"/>
    </row>
    <row r="64" spans="1:15" ht="12.75">
      <c r="A64" s="2">
        <v>61</v>
      </c>
      <c r="B64" s="1" t="s">
        <v>147</v>
      </c>
      <c r="C64" s="6">
        <v>7483384.61</v>
      </c>
      <c r="D64" s="6">
        <v>166399.61</v>
      </c>
      <c r="E64" s="6">
        <v>15759.59</v>
      </c>
      <c r="F64" s="6">
        <v>40618.59</v>
      </c>
      <c r="G64" s="6">
        <v>873254.65</v>
      </c>
      <c r="H64" s="6">
        <v>1096032.44</v>
      </c>
      <c r="I64" s="7">
        <f t="shared" si="0"/>
        <v>14.646212871851844</v>
      </c>
      <c r="O64" s="10"/>
    </row>
    <row r="65" spans="1:15" ht="12.75">
      <c r="A65" s="35">
        <v>62</v>
      </c>
      <c r="B65" s="36" t="s">
        <v>111</v>
      </c>
      <c r="C65" s="42">
        <v>9822995.63</v>
      </c>
      <c r="D65" s="42">
        <v>150404.28</v>
      </c>
      <c r="E65" s="42">
        <v>2622.52</v>
      </c>
      <c r="F65" s="42">
        <v>52733.42</v>
      </c>
      <c r="G65" s="42">
        <v>447170.54</v>
      </c>
      <c r="H65" s="42">
        <v>652930.76</v>
      </c>
      <c r="I65" s="43">
        <f t="shared" si="0"/>
        <v>6.646961727295403</v>
      </c>
      <c r="O65" s="10"/>
    </row>
    <row r="66" spans="1:15" ht="12.75">
      <c r="A66" s="2">
        <v>63</v>
      </c>
      <c r="B66" s="1" t="s">
        <v>129</v>
      </c>
      <c r="C66" s="6">
        <v>5018562</v>
      </c>
      <c r="D66" s="6">
        <v>141674</v>
      </c>
      <c r="E66" s="6">
        <v>4661</v>
      </c>
      <c r="F66" s="6">
        <v>112100</v>
      </c>
      <c r="G66" s="6">
        <v>837778</v>
      </c>
      <c r="H66" s="6">
        <v>1096213</v>
      </c>
      <c r="I66" s="7">
        <f t="shared" si="0"/>
        <v>21.84316941785316</v>
      </c>
      <c r="O66" s="10"/>
    </row>
    <row r="67" spans="1:15" ht="12.75">
      <c r="A67" s="35">
        <v>64</v>
      </c>
      <c r="B67" s="36" t="s">
        <v>3</v>
      </c>
      <c r="C67" s="42">
        <v>741791.6</v>
      </c>
      <c r="D67" s="42">
        <v>42072.17</v>
      </c>
      <c r="E67" s="42">
        <v>5220.4</v>
      </c>
      <c r="F67" s="42">
        <v>15744.09</v>
      </c>
      <c r="G67" s="42">
        <v>101912.67</v>
      </c>
      <c r="H67" s="42">
        <v>164949.33</v>
      </c>
      <c r="I67" s="43">
        <f t="shared" si="0"/>
        <v>22.23661335609624</v>
      </c>
      <c r="O67" s="10"/>
    </row>
    <row r="68" spans="1:15" ht="12.75">
      <c r="A68" s="2">
        <v>65</v>
      </c>
      <c r="B68" s="1" t="s">
        <v>186</v>
      </c>
      <c r="C68" s="6">
        <v>14946981.8</v>
      </c>
      <c r="D68" s="6">
        <v>188224.52</v>
      </c>
      <c r="E68" s="6">
        <v>9887.95</v>
      </c>
      <c r="F68" s="6">
        <v>480995.34</v>
      </c>
      <c r="G68" s="6">
        <v>1122120.81</v>
      </c>
      <c r="H68" s="6">
        <v>1801228.62</v>
      </c>
      <c r="I68" s="7">
        <f aca="true" t="shared" si="1" ref="I68:I131">+H68/C68*100</f>
        <v>12.0507848614628</v>
      </c>
      <c r="O68" s="10"/>
    </row>
    <row r="69" spans="1:15" ht="12.75">
      <c r="A69" s="35">
        <v>66</v>
      </c>
      <c r="B69" s="36" t="s">
        <v>122</v>
      </c>
      <c r="C69" s="42">
        <v>4844501.66</v>
      </c>
      <c r="D69" s="42">
        <v>141255.6</v>
      </c>
      <c r="E69" s="42">
        <v>1927.67</v>
      </c>
      <c r="F69" s="42">
        <v>192374.43</v>
      </c>
      <c r="G69" s="42">
        <v>471839.29</v>
      </c>
      <c r="H69" s="42">
        <v>807396.99</v>
      </c>
      <c r="I69" s="43">
        <f t="shared" si="1"/>
        <v>16.666254790797204</v>
      </c>
      <c r="O69" s="10"/>
    </row>
    <row r="70" spans="1:15" ht="12.75">
      <c r="A70" s="2">
        <v>67</v>
      </c>
      <c r="B70" s="1" t="s">
        <v>115</v>
      </c>
      <c r="C70" s="6">
        <v>7054059.59</v>
      </c>
      <c r="D70" s="6">
        <v>133338.86</v>
      </c>
      <c r="E70" s="6">
        <v>13786.07</v>
      </c>
      <c r="F70" s="6">
        <v>90024.07</v>
      </c>
      <c r="G70" s="6">
        <v>622788.18</v>
      </c>
      <c r="H70" s="6">
        <v>859937.18</v>
      </c>
      <c r="I70" s="7">
        <f t="shared" si="1"/>
        <v>12.190670762394284</v>
      </c>
      <c r="O70" s="10"/>
    </row>
    <row r="71" spans="1:15" ht="12.75">
      <c r="A71" s="35">
        <v>68</v>
      </c>
      <c r="B71" s="36" t="s">
        <v>208</v>
      </c>
      <c r="C71" s="42">
        <v>83967919.28000002</v>
      </c>
      <c r="D71" s="42">
        <v>452603.63</v>
      </c>
      <c r="E71" s="42">
        <v>67416.78</v>
      </c>
      <c r="F71" s="42">
        <v>3510915.38</v>
      </c>
      <c r="G71" s="42">
        <v>5812236.519999995</v>
      </c>
      <c r="H71" s="42">
        <v>9843172.309999995</v>
      </c>
      <c r="I71" s="43">
        <f t="shared" si="1"/>
        <v>11.722539267856433</v>
      </c>
      <c r="O71" s="10"/>
    </row>
    <row r="72" spans="1:15" ht="12.75">
      <c r="A72" s="2">
        <v>69</v>
      </c>
      <c r="B72" s="1" t="s">
        <v>39</v>
      </c>
      <c r="C72" s="6">
        <v>2445653.16</v>
      </c>
      <c r="D72" s="6">
        <v>88469.67</v>
      </c>
      <c r="E72" s="6">
        <v>5680.58</v>
      </c>
      <c r="F72" s="6">
        <v>52284.31</v>
      </c>
      <c r="G72" s="6">
        <v>247369.29</v>
      </c>
      <c r="H72" s="6">
        <v>393803.85</v>
      </c>
      <c r="I72" s="7">
        <f t="shared" si="1"/>
        <v>16.10219537426149</v>
      </c>
      <c r="O72" s="10"/>
    </row>
    <row r="73" spans="1:15" ht="12.75">
      <c r="A73" s="35">
        <v>70</v>
      </c>
      <c r="B73" s="36" t="s">
        <v>4</v>
      </c>
      <c r="C73" s="42">
        <v>1654372</v>
      </c>
      <c r="D73" s="42">
        <v>25194</v>
      </c>
      <c r="E73" s="42">
        <v>0</v>
      </c>
      <c r="F73" s="42">
        <v>6072</v>
      </c>
      <c r="G73" s="42">
        <v>688575</v>
      </c>
      <c r="H73" s="42">
        <v>719841</v>
      </c>
      <c r="I73" s="43">
        <f t="shared" si="1"/>
        <v>43.5114351548503</v>
      </c>
      <c r="O73" s="10"/>
    </row>
    <row r="74" spans="1:15" ht="12.75">
      <c r="A74" s="2">
        <v>71</v>
      </c>
      <c r="B74" s="1" t="s">
        <v>41</v>
      </c>
      <c r="C74" s="6">
        <v>4674901.35</v>
      </c>
      <c r="D74" s="6">
        <v>106873.43</v>
      </c>
      <c r="E74" s="6">
        <v>1429.29</v>
      </c>
      <c r="F74" s="6">
        <v>49865.91</v>
      </c>
      <c r="G74" s="6">
        <v>257425.48</v>
      </c>
      <c r="H74" s="6">
        <v>415594.11</v>
      </c>
      <c r="I74" s="7">
        <f t="shared" si="1"/>
        <v>8.889901174064347</v>
      </c>
      <c r="O74" s="10"/>
    </row>
    <row r="75" spans="1:15" ht="12.75">
      <c r="A75" s="35">
        <v>72</v>
      </c>
      <c r="B75" s="36" t="s">
        <v>206</v>
      </c>
      <c r="C75" s="42">
        <v>49005033.16</v>
      </c>
      <c r="D75" s="42">
        <v>621995.64</v>
      </c>
      <c r="E75" s="42">
        <v>40196.44</v>
      </c>
      <c r="F75" s="42">
        <v>1494621.64</v>
      </c>
      <c r="G75" s="42">
        <v>5182081</v>
      </c>
      <c r="H75" s="42">
        <v>7338894.72</v>
      </c>
      <c r="I75" s="43">
        <f t="shared" si="1"/>
        <v>14.975797885981882</v>
      </c>
      <c r="O75" s="10"/>
    </row>
    <row r="76" spans="1:15" ht="12.75">
      <c r="A76" s="2">
        <v>73</v>
      </c>
      <c r="B76" s="1" t="s">
        <v>135</v>
      </c>
      <c r="C76" s="6">
        <v>8750682.530000001</v>
      </c>
      <c r="D76" s="6">
        <v>224171.46</v>
      </c>
      <c r="E76" s="6">
        <v>5527</v>
      </c>
      <c r="F76" s="6">
        <v>90587.19</v>
      </c>
      <c r="G76" s="6">
        <v>736552.91</v>
      </c>
      <c r="H76" s="6">
        <v>1056838.56</v>
      </c>
      <c r="I76" s="7">
        <f t="shared" si="1"/>
        <v>12.077212907414205</v>
      </c>
      <c r="O76" s="10"/>
    </row>
    <row r="77" spans="1:15" ht="12.75">
      <c r="A77" s="35">
        <v>74</v>
      </c>
      <c r="B77" s="36" t="s">
        <v>43</v>
      </c>
      <c r="C77" s="42">
        <v>2707707.81</v>
      </c>
      <c r="D77" s="42">
        <v>63877.28</v>
      </c>
      <c r="E77" s="42">
        <v>3523.6</v>
      </c>
      <c r="F77" s="42">
        <v>32110.71</v>
      </c>
      <c r="G77" s="42">
        <v>240987.59</v>
      </c>
      <c r="H77" s="42">
        <v>340499.18</v>
      </c>
      <c r="I77" s="43">
        <f t="shared" si="1"/>
        <v>12.575181810329822</v>
      </c>
      <c r="O77" s="10"/>
    </row>
    <row r="78" spans="1:15" ht="12.75">
      <c r="A78" s="2">
        <v>75</v>
      </c>
      <c r="B78" s="1" t="s">
        <v>199</v>
      </c>
      <c r="C78" s="6">
        <v>43940962.85</v>
      </c>
      <c r="D78" s="6">
        <v>568190.39</v>
      </c>
      <c r="E78" s="6">
        <v>16720.18</v>
      </c>
      <c r="F78" s="6">
        <v>1628166.67</v>
      </c>
      <c r="G78" s="6">
        <v>2821446.6</v>
      </c>
      <c r="H78" s="6">
        <v>5034523.84</v>
      </c>
      <c r="I78" s="7">
        <f t="shared" si="1"/>
        <v>11.457472739471388</v>
      </c>
      <c r="O78" s="10"/>
    </row>
    <row r="79" spans="1:15" ht="12.75">
      <c r="A79" s="35">
        <v>76</v>
      </c>
      <c r="B79" s="36" t="s">
        <v>134</v>
      </c>
      <c r="C79" s="42">
        <v>4702042.46</v>
      </c>
      <c r="D79" s="42">
        <v>94156.61</v>
      </c>
      <c r="E79" s="42">
        <v>6260.57</v>
      </c>
      <c r="F79" s="42">
        <v>28397.23</v>
      </c>
      <c r="G79" s="42">
        <v>394572.51</v>
      </c>
      <c r="H79" s="42">
        <v>523386.92</v>
      </c>
      <c r="I79" s="43">
        <f t="shared" si="1"/>
        <v>11.131054737434251</v>
      </c>
      <c r="O79" s="10"/>
    </row>
    <row r="80" spans="1:15" ht="12.75">
      <c r="A80" s="2">
        <v>77</v>
      </c>
      <c r="B80" s="1" t="s">
        <v>62</v>
      </c>
      <c r="C80" s="6">
        <v>1647803.29</v>
      </c>
      <c r="D80" s="6">
        <v>46486.75</v>
      </c>
      <c r="E80" s="6">
        <v>36219.27</v>
      </c>
      <c r="F80" s="6">
        <v>55571.67</v>
      </c>
      <c r="G80" s="6">
        <v>199948.63</v>
      </c>
      <c r="H80" s="6">
        <v>338226.32</v>
      </c>
      <c r="I80" s="7">
        <f t="shared" si="1"/>
        <v>20.525891776803043</v>
      </c>
      <c r="O80" s="10"/>
    </row>
    <row r="81" spans="1:15" ht="12.75">
      <c r="A81" s="35">
        <v>78</v>
      </c>
      <c r="B81" s="36" t="s">
        <v>170</v>
      </c>
      <c r="C81" s="42">
        <v>13130829.770000003</v>
      </c>
      <c r="D81" s="42">
        <v>152849.55</v>
      </c>
      <c r="E81" s="42">
        <v>8427.2</v>
      </c>
      <c r="F81" s="42">
        <v>152564.55</v>
      </c>
      <c r="G81" s="42">
        <v>1160313.87</v>
      </c>
      <c r="H81" s="42">
        <v>1474155.17</v>
      </c>
      <c r="I81" s="43">
        <f t="shared" si="1"/>
        <v>11.226671854112382</v>
      </c>
      <c r="O81" s="10"/>
    </row>
    <row r="82" spans="1:15" ht="12.75">
      <c r="A82" s="2">
        <v>79</v>
      </c>
      <c r="B82" s="1" t="s">
        <v>138</v>
      </c>
      <c r="C82" s="6">
        <v>10060691.21</v>
      </c>
      <c r="D82" s="6">
        <v>119531.73</v>
      </c>
      <c r="E82" s="6">
        <v>25162.26</v>
      </c>
      <c r="F82" s="6">
        <v>213053.4</v>
      </c>
      <c r="G82" s="6">
        <v>876723.1</v>
      </c>
      <c r="H82" s="6">
        <v>1234470.49</v>
      </c>
      <c r="I82" s="7">
        <f t="shared" si="1"/>
        <v>12.270235356920372</v>
      </c>
      <c r="O82" s="10"/>
    </row>
    <row r="83" spans="1:15" ht="12.75">
      <c r="A83" s="35">
        <v>80</v>
      </c>
      <c r="B83" s="36" t="s">
        <v>181</v>
      </c>
      <c r="C83" s="42">
        <v>10738698.73</v>
      </c>
      <c r="D83" s="42">
        <v>205567.01</v>
      </c>
      <c r="E83" s="42">
        <v>13385.42</v>
      </c>
      <c r="F83" s="42">
        <v>131866.63</v>
      </c>
      <c r="G83" s="42">
        <v>1354615.34</v>
      </c>
      <c r="H83" s="42">
        <v>1705434.4</v>
      </c>
      <c r="I83" s="43">
        <f t="shared" si="1"/>
        <v>15.881201650956456</v>
      </c>
      <c r="O83" s="10"/>
    </row>
    <row r="84" spans="1:15" ht="12.75">
      <c r="A84" s="2">
        <v>81</v>
      </c>
      <c r="B84" s="1" t="s">
        <v>165</v>
      </c>
      <c r="C84" s="6">
        <v>13703059.12</v>
      </c>
      <c r="D84" s="6">
        <v>276910.6</v>
      </c>
      <c r="E84" s="6">
        <v>27718</v>
      </c>
      <c r="F84" s="6">
        <v>68339.01</v>
      </c>
      <c r="G84" s="6">
        <v>931735.91</v>
      </c>
      <c r="H84" s="6">
        <v>1304703.52</v>
      </c>
      <c r="I84" s="7">
        <f t="shared" si="1"/>
        <v>9.521257323452312</v>
      </c>
      <c r="O84" s="10"/>
    </row>
    <row r="85" spans="1:15" ht="12.75">
      <c r="A85" s="35">
        <v>82</v>
      </c>
      <c r="B85" s="36" t="s">
        <v>210</v>
      </c>
      <c r="C85" s="42">
        <v>402311922.12000006</v>
      </c>
      <c r="D85" s="42">
        <v>1235151.31</v>
      </c>
      <c r="E85" s="42">
        <v>159305.37</v>
      </c>
      <c r="F85" s="42">
        <v>8439360.46</v>
      </c>
      <c r="G85" s="42">
        <v>24081587.960000005</v>
      </c>
      <c r="H85" s="42">
        <v>33915405.10000001</v>
      </c>
      <c r="I85" s="43">
        <f t="shared" si="1"/>
        <v>8.430126783536842</v>
      </c>
      <c r="O85" s="10"/>
    </row>
    <row r="86" spans="1:15" ht="12.75">
      <c r="A86" s="2">
        <v>83</v>
      </c>
      <c r="B86" s="1" t="s">
        <v>45</v>
      </c>
      <c r="C86" s="6">
        <v>3402908.82</v>
      </c>
      <c r="D86" s="6">
        <v>73296.19</v>
      </c>
      <c r="E86" s="6">
        <v>0</v>
      </c>
      <c r="F86" s="6">
        <v>7352.7</v>
      </c>
      <c r="G86" s="6">
        <v>239070.67</v>
      </c>
      <c r="H86" s="6">
        <v>319719.56</v>
      </c>
      <c r="I86" s="7">
        <f t="shared" si="1"/>
        <v>9.395478307291231</v>
      </c>
      <c r="O86" s="10"/>
    </row>
    <row r="87" spans="1:15" ht="12.75">
      <c r="A87" s="35">
        <v>84</v>
      </c>
      <c r="B87" s="36" t="s">
        <v>160</v>
      </c>
      <c r="C87" s="42">
        <v>11888190.15</v>
      </c>
      <c r="D87" s="42">
        <v>188436.61</v>
      </c>
      <c r="E87" s="42">
        <v>16603.71</v>
      </c>
      <c r="F87" s="42">
        <v>96781.51</v>
      </c>
      <c r="G87" s="42">
        <v>1032838.14</v>
      </c>
      <c r="H87" s="42">
        <v>1334659.97</v>
      </c>
      <c r="I87" s="43">
        <f t="shared" si="1"/>
        <v>11.22677172185036</v>
      </c>
      <c r="O87" s="10"/>
    </row>
    <row r="88" spans="1:15" ht="12.75">
      <c r="A88" s="2">
        <v>85</v>
      </c>
      <c r="B88" s="1" t="s">
        <v>42</v>
      </c>
      <c r="C88" s="6">
        <v>2867501.16</v>
      </c>
      <c r="D88" s="6">
        <v>89332.28</v>
      </c>
      <c r="E88" s="6">
        <v>4701.47</v>
      </c>
      <c r="F88" s="6">
        <v>31422.09</v>
      </c>
      <c r="G88" s="6">
        <v>261168.22</v>
      </c>
      <c r="H88" s="6">
        <v>386624.06</v>
      </c>
      <c r="I88" s="7">
        <f t="shared" si="1"/>
        <v>13.482960892681906</v>
      </c>
      <c r="O88" s="10"/>
    </row>
    <row r="89" spans="1:15" ht="12.75">
      <c r="A89" s="35">
        <v>86</v>
      </c>
      <c r="B89" s="36" t="s">
        <v>173</v>
      </c>
      <c r="C89" s="42">
        <v>12095147.18</v>
      </c>
      <c r="D89" s="42">
        <v>198304.52</v>
      </c>
      <c r="E89" s="42">
        <v>9985.38</v>
      </c>
      <c r="F89" s="42">
        <v>118965.28</v>
      </c>
      <c r="G89" s="42">
        <v>2488841.62</v>
      </c>
      <c r="H89" s="42">
        <v>2816096.8</v>
      </c>
      <c r="I89" s="43">
        <f t="shared" si="1"/>
        <v>23.282865087053864</v>
      </c>
      <c r="O89" s="10"/>
    </row>
    <row r="90" spans="1:15" ht="12.75">
      <c r="A90" s="2">
        <v>87</v>
      </c>
      <c r="B90" s="1" t="s">
        <v>73</v>
      </c>
      <c r="C90" s="6">
        <v>3302609.41</v>
      </c>
      <c r="D90" s="6">
        <v>121229.52</v>
      </c>
      <c r="E90" s="6">
        <v>5481.93</v>
      </c>
      <c r="F90" s="6">
        <v>16579.18</v>
      </c>
      <c r="G90" s="6">
        <v>342898.59</v>
      </c>
      <c r="H90" s="6">
        <v>486189.22</v>
      </c>
      <c r="I90" s="7">
        <f t="shared" si="1"/>
        <v>14.721366036439651</v>
      </c>
      <c r="O90" s="10"/>
    </row>
    <row r="91" spans="1:15" ht="12.75">
      <c r="A91" s="35">
        <v>88</v>
      </c>
      <c r="B91" s="36" t="s">
        <v>34</v>
      </c>
      <c r="C91" s="42">
        <v>3577275.29</v>
      </c>
      <c r="D91" s="42">
        <v>45290.12</v>
      </c>
      <c r="E91" s="42">
        <v>4396.46</v>
      </c>
      <c r="F91" s="42">
        <v>9410.46</v>
      </c>
      <c r="G91" s="42">
        <v>204167.422</v>
      </c>
      <c r="H91" s="42">
        <v>263264.462</v>
      </c>
      <c r="I91" s="43">
        <f t="shared" si="1"/>
        <v>7.35935707089515</v>
      </c>
      <c r="O91" s="10"/>
    </row>
    <row r="92" spans="1:15" ht="12.75">
      <c r="A92" s="2">
        <v>89</v>
      </c>
      <c r="B92" s="1" t="s">
        <v>91</v>
      </c>
      <c r="C92" s="6">
        <v>3162764.82</v>
      </c>
      <c r="D92" s="6">
        <v>107280.86</v>
      </c>
      <c r="E92" s="6">
        <v>7603.21</v>
      </c>
      <c r="F92" s="6">
        <v>21974.12</v>
      </c>
      <c r="G92" s="6">
        <v>336122.58</v>
      </c>
      <c r="H92" s="6">
        <v>472980.77</v>
      </c>
      <c r="I92" s="7">
        <f t="shared" si="1"/>
        <v>14.954661409190711</v>
      </c>
      <c r="O92" s="10"/>
    </row>
    <row r="93" spans="1:15" ht="12.75">
      <c r="A93" s="35">
        <v>90</v>
      </c>
      <c r="B93" s="36" t="s">
        <v>15</v>
      </c>
      <c r="C93" s="42">
        <v>2543880.26</v>
      </c>
      <c r="D93" s="42">
        <v>71863.66</v>
      </c>
      <c r="E93" s="42">
        <v>0</v>
      </c>
      <c r="F93" s="42">
        <v>25157.02</v>
      </c>
      <c r="G93" s="42">
        <v>125863.33</v>
      </c>
      <c r="H93" s="42">
        <v>222884.01</v>
      </c>
      <c r="I93" s="43">
        <f t="shared" si="1"/>
        <v>8.761576301551239</v>
      </c>
      <c r="O93" s="10"/>
    </row>
    <row r="94" spans="1:15" ht="12.75">
      <c r="A94" s="2">
        <v>91</v>
      </c>
      <c r="B94" s="1" t="s">
        <v>158</v>
      </c>
      <c r="C94" s="6">
        <v>4310218.79</v>
      </c>
      <c r="D94" s="6">
        <v>137022.75</v>
      </c>
      <c r="E94" s="6">
        <v>4216.34</v>
      </c>
      <c r="F94" s="6">
        <v>35409.07</v>
      </c>
      <c r="G94" s="6">
        <v>754550.65</v>
      </c>
      <c r="H94" s="6">
        <v>931198.81</v>
      </c>
      <c r="I94" s="7">
        <f t="shared" si="1"/>
        <v>21.604444121501313</v>
      </c>
      <c r="O94" s="10"/>
    </row>
    <row r="95" spans="1:15" ht="12.75">
      <c r="A95" s="35">
        <v>92</v>
      </c>
      <c r="B95" s="36" t="s">
        <v>93</v>
      </c>
      <c r="C95" s="42">
        <v>4285630.8</v>
      </c>
      <c r="D95" s="42">
        <v>87180.48</v>
      </c>
      <c r="E95" s="42">
        <v>4398.79</v>
      </c>
      <c r="F95" s="42">
        <v>68917.64</v>
      </c>
      <c r="G95" s="42">
        <v>366010.7</v>
      </c>
      <c r="H95" s="42">
        <v>526507.61</v>
      </c>
      <c r="I95" s="43">
        <f t="shared" si="1"/>
        <v>12.285416886587617</v>
      </c>
      <c r="O95" s="10"/>
    </row>
    <row r="96" spans="1:15" ht="12.75">
      <c r="A96" s="2">
        <v>93</v>
      </c>
      <c r="B96" s="1" t="s">
        <v>17</v>
      </c>
      <c r="C96" s="6">
        <v>2100924.07</v>
      </c>
      <c r="D96" s="6">
        <v>67451.9</v>
      </c>
      <c r="E96" s="6">
        <v>1509.62</v>
      </c>
      <c r="F96" s="6">
        <v>21222.48</v>
      </c>
      <c r="G96" s="6">
        <v>201848.71</v>
      </c>
      <c r="H96" s="6">
        <v>292032.71</v>
      </c>
      <c r="I96" s="7">
        <f t="shared" si="1"/>
        <v>13.900202971162114</v>
      </c>
      <c r="O96" s="10"/>
    </row>
    <row r="97" spans="1:15" ht="12.75">
      <c r="A97" s="35">
        <v>94</v>
      </c>
      <c r="B97" s="36" t="s">
        <v>209</v>
      </c>
      <c r="C97" s="42">
        <v>112192610.76</v>
      </c>
      <c r="D97" s="42">
        <v>915586.35</v>
      </c>
      <c r="E97" s="42">
        <v>80381.58</v>
      </c>
      <c r="F97" s="42">
        <v>2855816.62</v>
      </c>
      <c r="G97" s="42">
        <v>10153078.730000008</v>
      </c>
      <c r="H97" s="42">
        <v>14004863.280000009</v>
      </c>
      <c r="I97" s="43">
        <f t="shared" si="1"/>
        <v>12.482874928330983</v>
      </c>
      <c r="O97" s="10"/>
    </row>
    <row r="98" spans="1:15" ht="12.75">
      <c r="A98" s="2">
        <v>95</v>
      </c>
      <c r="B98" s="1" t="s">
        <v>96</v>
      </c>
      <c r="C98" s="6">
        <v>4143881.4</v>
      </c>
      <c r="D98" s="6">
        <v>125159.48</v>
      </c>
      <c r="E98" s="6">
        <v>14113.87</v>
      </c>
      <c r="F98" s="6">
        <v>19513.64</v>
      </c>
      <c r="G98" s="6">
        <v>391544.99</v>
      </c>
      <c r="H98" s="6">
        <v>550331.98</v>
      </c>
      <c r="I98" s="7">
        <f t="shared" si="1"/>
        <v>13.280591959026628</v>
      </c>
      <c r="O98" s="10"/>
    </row>
    <row r="99" spans="1:15" ht="12.75">
      <c r="A99" s="35">
        <v>96</v>
      </c>
      <c r="B99" s="36" t="s">
        <v>159</v>
      </c>
      <c r="C99" s="42">
        <v>11845078.35</v>
      </c>
      <c r="D99" s="42">
        <v>239892.66</v>
      </c>
      <c r="E99" s="42">
        <v>69589.86</v>
      </c>
      <c r="F99" s="42">
        <v>84624.13</v>
      </c>
      <c r="G99" s="42">
        <v>1307921.31</v>
      </c>
      <c r="H99" s="42">
        <v>1702027.96</v>
      </c>
      <c r="I99" s="43">
        <f t="shared" si="1"/>
        <v>14.36907304205379</v>
      </c>
      <c r="O99" s="10"/>
    </row>
    <row r="100" spans="1:15" ht="12.75">
      <c r="A100" s="2">
        <v>97</v>
      </c>
      <c r="B100" s="1" t="s">
        <v>117</v>
      </c>
      <c r="C100" s="6">
        <v>5715232.23</v>
      </c>
      <c r="D100" s="6">
        <v>141616.29</v>
      </c>
      <c r="E100" s="6">
        <v>4012.5</v>
      </c>
      <c r="F100" s="6">
        <v>455144</v>
      </c>
      <c r="G100" s="6">
        <v>587050.26</v>
      </c>
      <c r="H100" s="6">
        <v>1187823.05</v>
      </c>
      <c r="I100" s="7">
        <f t="shared" si="1"/>
        <v>20.78346079735766</v>
      </c>
      <c r="O100" s="10"/>
    </row>
    <row r="101" spans="1:15" ht="12.75">
      <c r="A101" s="35">
        <v>98</v>
      </c>
      <c r="B101" s="36" t="s">
        <v>148</v>
      </c>
      <c r="C101" s="42">
        <v>9337832.62</v>
      </c>
      <c r="D101" s="42">
        <v>146799.87</v>
      </c>
      <c r="E101" s="42">
        <v>4238.3</v>
      </c>
      <c r="F101" s="42">
        <v>116942.04</v>
      </c>
      <c r="G101" s="42">
        <v>596545.27</v>
      </c>
      <c r="H101" s="42">
        <v>864525.48</v>
      </c>
      <c r="I101" s="43">
        <f t="shared" si="1"/>
        <v>9.258309879621724</v>
      </c>
      <c r="O101" s="10"/>
    </row>
    <row r="102" spans="1:15" ht="12.75">
      <c r="A102" s="2">
        <v>99</v>
      </c>
      <c r="B102" s="1" t="s">
        <v>80</v>
      </c>
      <c r="C102" s="6">
        <v>3425208</v>
      </c>
      <c r="D102" s="6">
        <v>70260</v>
      </c>
      <c r="E102" s="6">
        <v>5484</v>
      </c>
      <c r="F102" s="6">
        <v>20131</v>
      </c>
      <c r="G102" s="6">
        <v>302743</v>
      </c>
      <c r="H102" s="6">
        <v>398618</v>
      </c>
      <c r="I102" s="7">
        <f t="shared" si="1"/>
        <v>11.63777499059911</v>
      </c>
      <c r="O102" s="10"/>
    </row>
    <row r="103" spans="1:15" ht="12.75">
      <c r="A103" s="35">
        <v>100</v>
      </c>
      <c r="B103" s="36" t="s">
        <v>139</v>
      </c>
      <c r="C103" s="42">
        <v>4404117.2</v>
      </c>
      <c r="D103" s="42">
        <v>190951.02</v>
      </c>
      <c r="E103" s="42">
        <v>12652.51</v>
      </c>
      <c r="F103" s="42">
        <v>0</v>
      </c>
      <c r="G103" s="42">
        <v>618586.66</v>
      </c>
      <c r="H103" s="42">
        <v>822190.19</v>
      </c>
      <c r="I103" s="43">
        <f t="shared" si="1"/>
        <v>18.66867189637914</v>
      </c>
      <c r="O103" s="10"/>
    </row>
    <row r="104" spans="1:15" ht="12.75">
      <c r="A104" s="2">
        <v>101</v>
      </c>
      <c r="B104" s="1" t="s">
        <v>95</v>
      </c>
      <c r="C104" s="6">
        <v>5192491.03</v>
      </c>
      <c r="D104" s="6">
        <v>172385.73</v>
      </c>
      <c r="E104" s="6">
        <v>14986.22</v>
      </c>
      <c r="F104" s="6">
        <v>464365.38</v>
      </c>
      <c r="G104" s="6">
        <v>551264.87</v>
      </c>
      <c r="H104" s="6">
        <v>1203002.2</v>
      </c>
      <c r="I104" s="7">
        <f t="shared" si="1"/>
        <v>23.168113205195077</v>
      </c>
      <c r="O104" s="10"/>
    </row>
    <row r="105" spans="1:15" ht="12.75">
      <c r="A105" s="35">
        <v>102</v>
      </c>
      <c r="B105" s="36" t="s">
        <v>66</v>
      </c>
      <c r="C105" s="42">
        <v>2350412.52</v>
      </c>
      <c r="D105" s="42">
        <v>61936.01</v>
      </c>
      <c r="E105" s="42">
        <v>4094.26</v>
      </c>
      <c r="F105" s="42">
        <v>40006.12</v>
      </c>
      <c r="G105" s="42">
        <v>299631.51</v>
      </c>
      <c r="H105" s="42">
        <v>405667.9</v>
      </c>
      <c r="I105" s="43">
        <f t="shared" si="1"/>
        <v>17.259434101380638</v>
      </c>
      <c r="O105" s="10"/>
    </row>
    <row r="106" spans="1:15" ht="12.75">
      <c r="A106" s="2">
        <v>103</v>
      </c>
      <c r="B106" s="1" t="s">
        <v>77</v>
      </c>
      <c r="C106" s="6">
        <v>6652981</v>
      </c>
      <c r="D106" s="6">
        <v>105040</v>
      </c>
      <c r="E106" s="6">
        <v>8989</v>
      </c>
      <c r="F106" s="6">
        <v>51579</v>
      </c>
      <c r="G106" s="6">
        <v>326668</v>
      </c>
      <c r="H106" s="6">
        <v>492276</v>
      </c>
      <c r="I106" s="7">
        <f t="shared" si="1"/>
        <v>7.399329714003391</v>
      </c>
      <c r="O106" s="10"/>
    </row>
    <row r="107" spans="1:15" ht="12.75">
      <c r="A107" s="35">
        <v>104</v>
      </c>
      <c r="B107" s="36" t="s">
        <v>90</v>
      </c>
      <c r="C107" s="42">
        <v>4290070</v>
      </c>
      <c r="D107" s="42">
        <v>70764.46</v>
      </c>
      <c r="E107" s="42">
        <v>627.49</v>
      </c>
      <c r="F107" s="42">
        <v>10788.82</v>
      </c>
      <c r="G107" s="42">
        <v>427034.09</v>
      </c>
      <c r="H107" s="42">
        <v>509214.86</v>
      </c>
      <c r="I107" s="43">
        <f t="shared" si="1"/>
        <v>11.869616579682848</v>
      </c>
      <c r="O107" s="10"/>
    </row>
    <row r="108" spans="1:15" ht="12.75">
      <c r="A108" s="2">
        <v>105</v>
      </c>
      <c r="B108" s="1" t="s">
        <v>133</v>
      </c>
      <c r="C108" s="6">
        <v>4165699</v>
      </c>
      <c r="D108" s="6">
        <v>99765</v>
      </c>
      <c r="E108" s="6">
        <v>9948</v>
      </c>
      <c r="F108" s="6">
        <v>47242</v>
      </c>
      <c r="G108" s="6">
        <v>493946</v>
      </c>
      <c r="H108" s="6">
        <v>650901</v>
      </c>
      <c r="I108" s="7">
        <f t="shared" si="1"/>
        <v>15.625252808712295</v>
      </c>
      <c r="O108" s="10"/>
    </row>
    <row r="109" spans="1:15" ht="12.75">
      <c r="A109" s="35">
        <v>106</v>
      </c>
      <c r="B109" s="36" t="s">
        <v>108</v>
      </c>
      <c r="C109" s="42">
        <v>7823925.74</v>
      </c>
      <c r="D109" s="42">
        <v>142276.08</v>
      </c>
      <c r="E109" s="42">
        <v>5717.07</v>
      </c>
      <c r="F109" s="42">
        <v>109962.3</v>
      </c>
      <c r="G109" s="42">
        <v>523278.37</v>
      </c>
      <c r="H109" s="42">
        <v>781233.82</v>
      </c>
      <c r="I109" s="43">
        <f t="shared" si="1"/>
        <v>9.985189608918757</v>
      </c>
      <c r="O109" s="10"/>
    </row>
    <row r="110" spans="1:15" ht="12.75">
      <c r="A110" s="2">
        <v>107</v>
      </c>
      <c r="B110" s="1" t="s">
        <v>75</v>
      </c>
      <c r="C110" s="6">
        <v>4300704.99</v>
      </c>
      <c r="D110" s="6">
        <v>124543.36</v>
      </c>
      <c r="E110" s="6">
        <v>0</v>
      </c>
      <c r="F110" s="6">
        <v>0</v>
      </c>
      <c r="G110" s="6">
        <v>438653.73</v>
      </c>
      <c r="H110" s="6">
        <v>563197.09</v>
      </c>
      <c r="I110" s="7">
        <f t="shared" si="1"/>
        <v>13.095459728336307</v>
      </c>
      <c r="O110" s="10"/>
    </row>
    <row r="111" spans="1:15" ht="12.75">
      <c r="A111" s="35">
        <v>108</v>
      </c>
      <c r="B111" s="36" t="s">
        <v>194</v>
      </c>
      <c r="C111" s="42">
        <v>19046726.81</v>
      </c>
      <c r="D111" s="42">
        <v>243457.99</v>
      </c>
      <c r="E111" s="42">
        <v>16496.78</v>
      </c>
      <c r="F111" s="42">
        <v>628185.99</v>
      </c>
      <c r="G111" s="42">
        <v>1850526.21</v>
      </c>
      <c r="H111" s="42">
        <v>2738666.97</v>
      </c>
      <c r="I111" s="43">
        <f t="shared" si="1"/>
        <v>14.378675125230089</v>
      </c>
      <c r="O111" s="10"/>
    </row>
    <row r="112" spans="1:15" ht="12.75">
      <c r="A112" s="2">
        <v>109</v>
      </c>
      <c r="B112" s="1" t="s">
        <v>70</v>
      </c>
      <c r="C112" s="6">
        <v>4278682.82</v>
      </c>
      <c r="D112" s="6">
        <v>76929.65</v>
      </c>
      <c r="E112" s="6">
        <v>13143.34</v>
      </c>
      <c r="F112" s="6">
        <v>100674.63</v>
      </c>
      <c r="G112" s="6">
        <v>249375.68</v>
      </c>
      <c r="H112" s="6">
        <v>440123.3</v>
      </c>
      <c r="I112" s="7">
        <f t="shared" si="1"/>
        <v>10.286420342791383</v>
      </c>
      <c r="O112" s="10"/>
    </row>
    <row r="113" spans="1:15" ht="12.75">
      <c r="A113" s="35">
        <v>110</v>
      </c>
      <c r="B113" s="36" t="s">
        <v>86</v>
      </c>
      <c r="C113" s="42">
        <v>4045403.4</v>
      </c>
      <c r="D113" s="42">
        <v>126503.63</v>
      </c>
      <c r="E113" s="42">
        <v>2477.07</v>
      </c>
      <c r="F113" s="42">
        <v>75001.35</v>
      </c>
      <c r="G113" s="42">
        <v>343887.71</v>
      </c>
      <c r="H113" s="42">
        <v>547869.76</v>
      </c>
      <c r="I113" s="43">
        <f t="shared" si="1"/>
        <v>13.543019220283444</v>
      </c>
      <c r="O113" s="10"/>
    </row>
    <row r="114" spans="1:15" ht="12.75">
      <c r="A114" s="2">
        <v>111</v>
      </c>
      <c r="B114" s="1" t="s">
        <v>22</v>
      </c>
      <c r="C114" s="6">
        <v>3324437.19</v>
      </c>
      <c r="D114" s="6">
        <v>65531.73</v>
      </c>
      <c r="E114" s="6">
        <v>6358.42</v>
      </c>
      <c r="F114" s="6">
        <v>26367.58</v>
      </c>
      <c r="G114" s="6">
        <v>226334.54</v>
      </c>
      <c r="H114" s="6">
        <v>324592.27</v>
      </c>
      <c r="I114" s="7">
        <f t="shared" si="1"/>
        <v>9.763826219258485</v>
      </c>
      <c r="O114" s="10"/>
    </row>
    <row r="115" spans="1:15" ht="12.75">
      <c r="A115" s="35">
        <v>112</v>
      </c>
      <c r="B115" s="36" t="s">
        <v>203</v>
      </c>
      <c r="C115" s="42">
        <v>34977150.42</v>
      </c>
      <c r="D115" s="42">
        <v>457662.09</v>
      </c>
      <c r="E115" s="42">
        <v>509887.17</v>
      </c>
      <c r="F115" s="42">
        <v>674277.17</v>
      </c>
      <c r="G115" s="42">
        <v>3669908.78</v>
      </c>
      <c r="H115" s="42">
        <v>5311735.21</v>
      </c>
      <c r="I115" s="43">
        <f t="shared" si="1"/>
        <v>15.186300616881413</v>
      </c>
      <c r="O115" s="10"/>
    </row>
    <row r="116" spans="1:15" ht="12.75">
      <c r="A116" s="2">
        <v>113</v>
      </c>
      <c r="B116" s="1" t="s">
        <v>204</v>
      </c>
      <c r="C116" s="6">
        <v>33436604.580000002</v>
      </c>
      <c r="D116" s="6">
        <v>337774.89</v>
      </c>
      <c r="E116" s="6">
        <v>0</v>
      </c>
      <c r="F116" s="6">
        <v>0</v>
      </c>
      <c r="G116" s="6">
        <v>5615421.320000002</v>
      </c>
      <c r="H116" s="6">
        <v>5953196.210000002</v>
      </c>
      <c r="I116" s="7">
        <f t="shared" si="1"/>
        <v>17.804428065524593</v>
      </c>
      <c r="O116" s="10"/>
    </row>
    <row r="117" spans="1:15" ht="12.75">
      <c r="A117" s="35">
        <v>114</v>
      </c>
      <c r="B117" s="36" t="s">
        <v>9</v>
      </c>
      <c r="C117" s="42">
        <v>1374632.75</v>
      </c>
      <c r="D117" s="42">
        <v>92305.29</v>
      </c>
      <c r="E117" s="42">
        <v>2033.75</v>
      </c>
      <c r="F117" s="42">
        <v>8294.75</v>
      </c>
      <c r="G117" s="42">
        <v>175780.01</v>
      </c>
      <c r="H117" s="42">
        <v>278413.8</v>
      </c>
      <c r="I117" s="43">
        <f t="shared" si="1"/>
        <v>20.25368593902626</v>
      </c>
      <c r="O117" s="10"/>
    </row>
    <row r="118" spans="1:15" ht="12.75">
      <c r="A118" s="2">
        <v>115</v>
      </c>
      <c r="B118" s="1" t="s">
        <v>57</v>
      </c>
      <c r="C118" s="6">
        <v>3452213.38</v>
      </c>
      <c r="D118" s="6">
        <v>126809.94</v>
      </c>
      <c r="E118" s="6">
        <v>1998.31</v>
      </c>
      <c r="F118" s="6">
        <v>4617</v>
      </c>
      <c r="G118" s="6">
        <v>362878.54</v>
      </c>
      <c r="H118" s="6">
        <v>496303.79</v>
      </c>
      <c r="I118" s="7">
        <f t="shared" si="1"/>
        <v>14.37639379058313</v>
      </c>
      <c r="O118" s="10"/>
    </row>
    <row r="119" spans="1:15" ht="12.75">
      <c r="A119" s="35">
        <v>116</v>
      </c>
      <c r="B119" s="36" t="s">
        <v>168</v>
      </c>
      <c r="C119" s="42">
        <v>21227649.45</v>
      </c>
      <c r="D119" s="42">
        <v>227712.61</v>
      </c>
      <c r="E119" s="42">
        <v>8655.56</v>
      </c>
      <c r="F119" s="42">
        <v>184105.12</v>
      </c>
      <c r="G119" s="42">
        <v>986103.62</v>
      </c>
      <c r="H119" s="42">
        <v>1406576.91</v>
      </c>
      <c r="I119" s="43">
        <f t="shared" si="1"/>
        <v>6.626154786063701</v>
      </c>
      <c r="O119" s="10"/>
    </row>
    <row r="120" spans="1:15" ht="12.75">
      <c r="A120" s="2">
        <v>117</v>
      </c>
      <c r="B120" s="1" t="s">
        <v>2</v>
      </c>
      <c r="C120" s="6">
        <v>742079.18</v>
      </c>
      <c r="D120" s="6">
        <v>46901.78</v>
      </c>
      <c r="E120" s="6">
        <v>687.22</v>
      </c>
      <c r="F120" s="6">
        <v>16034.93</v>
      </c>
      <c r="G120" s="6">
        <v>217988.33</v>
      </c>
      <c r="H120" s="6">
        <v>281612.26</v>
      </c>
      <c r="I120" s="7">
        <f t="shared" si="1"/>
        <v>37.94908516366137</v>
      </c>
      <c r="O120" s="10"/>
    </row>
    <row r="121" spans="1:15" ht="12.75">
      <c r="A121" s="35">
        <v>118</v>
      </c>
      <c r="B121" s="36" t="s">
        <v>118</v>
      </c>
      <c r="C121" s="42">
        <v>9614093.85</v>
      </c>
      <c r="D121" s="42">
        <v>132092.5</v>
      </c>
      <c r="E121" s="42">
        <v>27885.27</v>
      </c>
      <c r="F121" s="42">
        <v>1177972.28</v>
      </c>
      <c r="G121" s="42">
        <v>375709.92</v>
      </c>
      <c r="H121" s="42">
        <v>1713659.97</v>
      </c>
      <c r="I121" s="43">
        <f t="shared" si="1"/>
        <v>17.82445643590217</v>
      </c>
      <c r="O121" s="10"/>
    </row>
    <row r="122" spans="1:15" ht="12.75">
      <c r="A122" s="2">
        <v>119</v>
      </c>
      <c r="B122" s="1" t="s">
        <v>201</v>
      </c>
      <c r="C122" s="6">
        <v>27799445.230000004</v>
      </c>
      <c r="D122" s="6">
        <v>350459.65</v>
      </c>
      <c r="E122" s="6">
        <v>29441.24</v>
      </c>
      <c r="F122" s="6">
        <v>1167591.02</v>
      </c>
      <c r="G122" s="6">
        <v>2807325.49</v>
      </c>
      <c r="H122" s="6">
        <v>4354817.4</v>
      </c>
      <c r="I122" s="7">
        <f t="shared" si="1"/>
        <v>15.665123400737734</v>
      </c>
      <c r="O122" s="10"/>
    </row>
    <row r="123" spans="1:15" ht="12.75">
      <c r="A123" s="35">
        <v>120</v>
      </c>
      <c r="B123" s="36" t="s">
        <v>136</v>
      </c>
      <c r="C123" s="42">
        <v>7807638.28</v>
      </c>
      <c r="D123" s="42">
        <v>163429.57</v>
      </c>
      <c r="E123" s="42">
        <v>6075.08</v>
      </c>
      <c r="F123" s="42">
        <v>243526.7</v>
      </c>
      <c r="G123" s="42">
        <v>745478.76</v>
      </c>
      <c r="H123" s="42">
        <v>1158510.11</v>
      </c>
      <c r="I123" s="43">
        <f t="shared" si="1"/>
        <v>14.838163199333051</v>
      </c>
      <c r="O123" s="10"/>
    </row>
    <row r="124" spans="1:15" ht="12.75">
      <c r="A124" s="2">
        <v>121</v>
      </c>
      <c r="B124" s="1" t="s">
        <v>55</v>
      </c>
      <c r="C124" s="6">
        <v>6002397</v>
      </c>
      <c r="D124" s="6">
        <v>80167</v>
      </c>
      <c r="E124" s="6">
        <v>492</v>
      </c>
      <c r="F124" s="6">
        <v>37549</v>
      </c>
      <c r="G124" s="6">
        <v>313908</v>
      </c>
      <c r="H124" s="6">
        <v>432116</v>
      </c>
      <c r="I124" s="7">
        <f t="shared" si="1"/>
        <v>7.199057309938013</v>
      </c>
      <c r="O124" s="10"/>
    </row>
    <row r="125" spans="1:15" ht="12.75">
      <c r="A125" s="35">
        <v>122</v>
      </c>
      <c r="B125" s="36" t="s">
        <v>33</v>
      </c>
      <c r="C125" s="42">
        <v>1860688.94</v>
      </c>
      <c r="D125" s="42">
        <v>18344.08</v>
      </c>
      <c r="E125" s="42">
        <v>6165.15</v>
      </c>
      <c r="F125" s="42">
        <v>48880.16</v>
      </c>
      <c r="G125" s="42">
        <v>323973.99</v>
      </c>
      <c r="H125" s="42">
        <v>397363.38</v>
      </c>
      <c r="I125" s="43">
        <f t="shared" si="1"/>
        <v>21.355712470672287</v>
      </c>
      <c r="O125" s="10"/>
    </row>
    <row r="126" spans="1:15" ht="12.75">
      <c r="A126" s="2">
        <v>123</v>
      </c>
      <c r="B126" s="1" t="s">
        <v>23</v>
      </c>
      <c r="C126" s="6">
        <v>5213461.52</v>
      </c>
      <c r="D126" s="6">
        <v>83542.63</v>
      </c>
      <c r="E126" s="6">
        <v>5119.09</v>
      </c>
      <c r="F126" s="6">
        <v>1283324.63</v>
      </c>
      <c r="G126" s="6">
        <v>172744.66</v>
      </c>
      <c r="H126" s="6">
        <v>1544731.01</v>
      </c>
      <c r="I126" s="7">
        <f t="shared" si="1"/>
        <v>29.629661676298326</v>
      </c>
      <c r="O126" s="10"/>
    </row>
    <row r="127" spans="1:15" ht="12.75">
      <c r="A127" s="35">
        <v>124</v>
      </c>
      <c r="B127" s="36" t="s">
        <v>94</v>
      </c>
      <c r="C127" s="42">
        <v>3766978.04</v>
      </c>
      <c r="D127" s="42">
        <v>106316.31</v>
      </c>
      <c r="E127" s="42">
        <v>3132.82</v>
      </c>
      <c r="F127" s="42">
        <v>62750.94</v>
      </c>
      <c r="G127" s="42">
        <v>419010.65</v>
      </c>
      <c r="H127" s="42">
        <v>591210.72</v>
      </c>
      <c r="I127" s="43">
        <f t="shared" si="1"/>
        <v>15.694562424367092</v>
      </c>
      <c r="O127" s="10"/>
    </row>
    <row r="128" spans="1:15" ht="12.75">
      <c r="A128" s="2">
        <v>125</v>
      </c>
      <c r="B128" s="1" t="s">
        <v>100</v>
      </c>
      <c r="C128" s="6">
        <v>5086766.23</v>
      </c>
      <c r="D128" s="6">
        <v>89681.66</v>
      </c>
      <c r="E128" s="6">
        <v>6157.31</v>
      </c>
      <c r="F128" s="6">
        <v>36823.82</v>
      </c>
      <c r="G128" s="6">
        <v>299247.34</v>
      </c>
      <c r="H128" s="6">
        <v>431910.13</v>
      </c>
      <c r="I128" s="7">
        <f t="shared" si="1"/>
        <v>8.490858641247211</v>
      </c>
      <c r="O128" s="10"/>
    </row>
    <row r="129" spans="1:15" ht="12.75">
      <c r="A129" s="35">
        <v>126</v>
      </c>
      <c r="B129" s="36" t="s">
        <v>180</v>
      </c>
      <c r="C129" s="42">
        <v>21100321.87</v>
      </c>
      <c r="D129" s="42">
        <v>359639.47</v>
      </c>
      <c r="E129" s="42">
        <v>35939.85</v>
      </c>
      <c r="F129" s="42">
        <v>174008.56</v>
      </c>
      <c r="G129" s="42">
        <v>1577668.91</v>
      </c>
      <c r="H129" s="42">
        <v>2147256.79</v>
      </c>
      <c r="I129" s="43">
        <f t="shared" si="1"/>
        <v>10.176417228274252</v>
      </c>
      <c r="O129" s="10"/>
    </row>
    <row r="130" spans="1:15" ht="12.75">
      <c r="A130" s="2">
        <v>127</v>
      </c>
      <c r="B130" s="1" t="s">
        <v>60</v>
      </c>
      <c r="C130" s="6">
        <v>7632216.469999999</v>
      </c>
      <c r="D130" s="6">
        <v>117554.51</v>
      </c>
      <c r="E130" s="6">
        <v>3922.51</v>
      </c>
      <c r="F130" s="6">
        <v>31909.25</v>
      </c>
      <c r="G130" s="6">
        <v>238987.78</v>
      </c>
      <c r="H130" s="6">
        <v>392374.05</v>
      </c>
      <c r="I130" s="7">
        <f t="shared" si="1"/>
        <v>5.141023600972367</v>
      </c>
      <c r="O130" s="10"/>
    </row>
    <row r="131" spans="1:15" ht="12.75">
      <c r="A131" s="35">
        <v>128</v>
      </c>
      <c r="B131" s="36" t="s">
        <v>56</v>
      </c>
      <c r="C131" s="42">
        <v>3201978.65</v>
      </c>
      <c r="D131" s="42">
        <v>90049.19</v>
      </c>
      <c r="E131" s="42">
        <v>2327.66</v>
      </c>
      <c r="F131" s="42">
        <v>33869.42</v>
      </c>
      <c r="G131" s="42">
        <v>367221.15</v>
      </c>
      <c r="H131" s="42">
        <v>493467.42</v>
      </c>
      <c r="I131" s="43">
        <f t="shared" si="1"/>
        <v>15.411327617690393</v>
      </c>
      <c r="O131" s="10"/>
    </row>
    <row r="132" spans="1:15" ht="12.75">
      <c r="A132" s="2">
        <v>129</v>
      </c>
      <c r="B132" s="1" t="s">
        <v>132</v>
      </c>
      <c r="C132" s="6">
        <v>6405568.31</v>
      </c>
      <c r="D132" s="6">
        <v>189944.65</v>
      </c>
      <c r="E132" s="6">
        <v>14878.98</v>
      </c>
      <c r="F132" s="6">
        <v>82416.34</v>
      </c>
      <c r="G132" s="6">
        <v>605255.43</v>
      </c>
      <c r="H132" s="6">
        <v>892495.4</v>
      </c>
      <c r="I132" s="7">
        <f aca="true" t="shared" si="2" ref="I132:I195">+H132/C132*100</f>
        <v>13.93311813733511</v>
      </c>
      <c r="O132" s="10"/>
    </row>
    <row r="133" spans="1:15" ht="12.75">
      <c r="A133" s="35">
        <v>130</v>
      </c>
      <c r="B133" s="36" t="s">
        <v>200</v>
      </c>
      <c r="C133" s="42">
        <v>37924992.72</v>
      </c>
      <c r="D133" s="42">
        <v>320638.61</v>
      </c>
      <c r="E133" s="42">
        <v>7780.63</v>
      </c>
      <c r="F133" s="42">
        <v>550895.17</v>
      </c>
      <c r="G133" s="42">
        <v>5129106.7</v>
      </c>
      <c r="H133" s="42">
        <v>6008421.11</v>
      </c>
      <c r="I133" s="43">
        <f t="shared" si="2"/>
        <v>15.842906429435963</v>
      </c>
      <c r="O133" s="10"/>
    </row>
    <row r="134" spans="1:15" ht="12.75">
      <c r="A134" s="2">
        <v>131</v>
      </c>
      <c r="B134" s="1" t="s">
        <v>130</v>
      </c>
      <c r="C134" s="6">
        <v>9737404.18</v>
      </c>
      <c r="D134" s="6">
        <v>153433.04</v>
      </c>
      <c r="E134" s="6">
        <v>6994.24</v>
      </c>
      <c r="F134" s="6">
        <v>78740.13</v>
      </c>
      <c r="G134" s="6">
        <v>631404.32</v>
      </c>
      <c r="H134" s="6">
        <v>870571.73</v>
      </c>
      <c r="I134" s="7">
        <f t="shared" si="2"/>
        <v>8.940490852665828</v>
      </c>
      <c r="O134" s="10"/>
    </row>
    <row r="135" spans="1:15" ht="12.75">
      <c r="A135" s="35">
        <v>132</v>
      </c>
      <c r="B135" s="36" t="s">
        <v>143</v>
      </c>
      <c r="C135" s="42">
        <v>7121805.5600000005</v>
      </c>
      <c r="D135" s="42">
        <v>147901.79</v>
      </c>
      <c r="E135" s="42">
        <v>5932.01</v>
      </c>
      <c r="F135" s="42">
        <v>94581.61</v>
      </c>
      <c r="G135" s="42">
        <v>657460.92</v>
      </c>
      <c r="H135" s="42">
        <v>905876.33</v>
      </c>
      <c r="I135" s="43">
        <f t="shared" si="2"/>
        <v>12.719756561284157</v>
      </c>
      <c r="O135" s="10"/>
    </row>
    <row r="136" spans="1:15" ht="12.75">
      <c r="A136" s="2">
        <v>133</v>
      </c>
      <c r="B136" s="1" t="s">
        <v>113</v>
      </c>
      <c r="C136" s="6">
        <v>3784111</v>
      </c>
      <c r="D136" s="6">
        <v>99829</v>
      </c>
      <c r="E136" s="6">
        <v>6645</v>
      </c>
      <c r="F136" s="6">
        <v>32427</v>
      </c>
      <c r="G136" s="6">
        <v>471246</v>
      </c>
      <c r="H136" s="6">
        <v>610147</v>
      </c>
      <c r="I136" s="7">
        <f t="shared" si="2"/>
        <v>16.123919197930505</v>
      </c>
      <c r="O136" s="10"/>
    </row>
    <row r="137" spans="1:15" ht="12.75">
      <c r="A137" s="35">
        <v>134</v>
      </c>
      <c r="B137" s="36" t="s">
        <v>107</v>
      </c>
      <c r="C137" s="42">
        <v>4010021.61</v>
      </c>
      <c r="D137" s="42">
        <v>146372.41</v>
      </c>
      <c r="E137" s="42">
        <v>5928.11</v>
      </c>
      <c r="F137" s="42">
        <v>67405.16</v>
      </c>
      <c r="G137" s="42">
        <v>457216.27</v>
      </c>
      <c r="H137" s="42">
        <v>676921.95</v>
      </c>
      <c r="I137" s="43">
        <f t="shared" si="2"/>
        <v>16.88075566256113</v>
      </c>
      <c r="O137" s="10"/>
    </row>
    <row r="138" spans="1:15" ht="12.75">
      <c r="A138" s="2">
        <v>135</v>
      </c>
      <c r="B138" s="1" t="s">
        <v>109</v>
      </c>
      <c r="C138" s="6">
        <v>9326421.850000001</v>
      </c>
      <c r="D138" s="6">
        <v>168741.63</v>
      </c>
      <c r="E138" s="6">
        <v>10699.67</v>
      </c>
      <c r="F138" s="6">
        <v>0</v>
      </c>
      <c r="G138" s="6">
        <v>766665.98</v>
      </c>
      <c r="H138" s="6">
        <v>946107.28</v>
      </c>
      <c r="I138" s="7">
        <f t="shared" si="2"/>
        <v>10.144375787591036</v>
      </c>
      <c r="O138" s="10"/>
    </row>
    <row r="139" spans="1:15" ht="12.75">
      <c r="A139" s="35">
        <v>136</v>
      </c>
      <c r="B139" s="36" t="s">
        <v>190</v>
      </c>
      <c r="C139" s="42">
        <v>17194549.12</v>
      </c>
      <c r="D139" s="42">
        <v>391101.44</v>
      </c>
      <c r="E139" s="42">
        <v>22850.47</v>
      </c>
      <c r="F139" s="42">
        <v>160429.81</v>
      </c>
      <c r="G139" s="42">
        <v>1561978.71</v>
      </c>
      <c r="H139" s="42">
        <v>2136360.43</v>
      </c>
      <c r="I139" s="43">
        <f t="shared" si="2"/>
        <v>12.42463768657401</v>
      </c>
      <c r="O139" s="10"/>
    </row>
    <row r="140" spans="1:15" ht="12.75">
      <c r="A140" s="2">
        <v>137</v>
      </c>
      <c r="B140" s="1" t="s">
        <v>166</v>
      </c>
      <c r="C140" s="6">
        <v>12631324.08</v>
      </c>
      <c r="D140" s="6">
        <v>202115.47</v>
      </c>
      <c r="E140" s="6">
        <v>26018.34</v>
      </c>
      <c r="F140" s="6">
        <v>122516.46</v>
      </c>
      <c r="G140" s="6">
        <v>901854.99</v>
      </c>
      <c r="H140" s="6">
        <v>1252505.26</v>
      </c>
      <c r="I140" s="7">
        <f t="shared" si="2"/>
        <v>9.915866714109358</v>
      </c>
      <c r="O140" s="10"/>
    </row>
    <row r="141" spans="1:15" ht="12.75">
      <c r="A141" s="35">
        <v>138</v>
      </c>
      <c r="B141" s="36" t="s">
        <v>61</v>
      </c>
      <c r="C141" s="42">
        <v>3221465.11</v>
      </c>
      <c r="D141" s="42">
        <v>57348.49</v>
      </c>
      <c r="E141" s="42">
        <v>995.7</v>
      </c>
      <c r="F141" s="42">
        <v>9750.04</v>
      </c>
      <c r="G141" s="42">
        <v>124240.09</v>
      </c>
      <c r="H141" s="42">
        <v>192334.32</v>
      </c>
      <c r="I141" s="43">
        <f t="shared" si="2"/>
        <v>5.970398977873767</v>
      </c>
      <c r="O141" s="10"/>
    </row>
    <row r="142" spans="1:15" ht="12.75">
      <c r="A142" s="2">
        <v>139</v>
      </c>
      <c r="B142" s="1" t="s">
        <v>20</v>
      </c>
      <c r="C142" s="6">
        <v>2058043.56</v>
      </c>
      <c r="D142" s="6">
        <v>90987.47</v>
      </c>
      <c r="E142" s="6">
        <v>6478.93</v>
      </c>
      <c r="F142" s="6">
        <v>25128.59</v>
      </c>
      <c r="G142" s="6">
        <v>203658.95</v>
      </c>
      <c r="H142" s="6">
        <v>326253.94</v>
      </c>
      <c r="I142" s="7">
        <f t="shared" si="2"/>
        <v>15.852625587769387</v>
      </c>
      <c r="O142" s="10"/>
    </row>
    <row r="143" spans="1:15" ht="12.75">
      <c r="A143" s="35">
        <v>140</v>
      </c>
      <c r="B143" s="36" t="s">
        <v>98</v>
      </c>
      <c r="C143" s="42">
        <v>4522173.02</v>
      </c>
      <c r="D143" s="42">
        <v>111500.87</v>
      </c>
      <c r="E143" s="42">
        <v>10423.4</v>
      </c>
      <c r="F143" s="42">
        <v>110248.96</v>
      </c>
      <c r="G143" s="42">
        <v>552784.01</v>
      </c>
      <c r="H143" s="42">
        <v>784957.24</v>
      </c>
      <c r="I143" s="43">
        <f t="shared" si="2"/>
        <v>17.357965662269155</v>
      </c>
      <c r="O143" s="10"/>
    </row>
    <row r="144" spans="1:15" ht="12.75">
      <c r="A144" s="2">
        <v>141</v>
      </c>
      <c r="B144" s="1" t="s">
        <v>163</v>
      </c>
      <c r="C144" s="6">
        <v>7947077.420000001</v>
      </c>
      <c r="D144" s="6">
        <v>169090.53</v>
      </c>
      <c r="E144" s="6">
        <v>4876.07</v>
      </c>
      <c r="F144" s="6">
        <v>114256.19</v>
      </c>
      <c r="G144" s="6">
        <v>876467.07</v>
      </c>
      <c r="H144" s="6">
        <v>1164689.86</v>
      </c>
      <c r="I144" s="7">
        <f t="shared" si="2"/>
        <v>14.655574602417804</v>
      </c>
      <c r="O144" s="10"/>
    </row>
    <row r="145" spans="1:15" ht="12.75">
      <c r="A145" s="35">
        <v>142</v>
      </c>
      <c r="B145" s="36" t="s">
        <v>6</v>
      </c>
      <c r="C145" s="42">
        <v>3415963.91</v>
      </c>
      <c r="D145" s="42">
        <v>63595.98</v>
      </c>
      <c r="E145" s="42">
        <v>5316.35</v>
      </c>
      <c r="F145" s="42">
        <v>21391.42</v>
      </c>
      <c r="G145" s="42">
        <v>251244.6</v>
      </c>
      <c r="H145" s="42">
        <v>341548.35</v>
      </c>
      <c r="I145" s="43">
        <f t="shared" si="2"/>
        <v>9.998593632682729</v>
      </c>
      <c r="O145" s="10"/>
    </row>
    <row r="146" spans="1:15" ht="12.75">
      <c r="A146" s="2">
        <v>143</v>
      </c>
      <c r="B146" s="1" t="s">
        <v>141</v>
      </c>
      <c r="C146" s="6">
        <v>11080324</v>
      </c>
      <c r="D146" s="6">
        <v>173580</v>
      </c>
      <c r="E146" s="6">
        <v>7270</v>
      </c>
      <c r="F146" s="6">
        <v>8747</v>
      </c>
      <c r="G146" s="6">
        <v>911799</v>
      </c>
      <c r="H146" s="6">
        <v>1101396</v>
      </c>
      <c r="I146" s="7">
        <f t="shared" si="2"/>
        <v>9.940106444540792</v>
      </c>
      <c r="O146" s="10"/>
    </row>
    <row r="147" spans="1:15" ht="12.75">
      <c r="A147" s="35">
        <v>144</v>
      </c>
      <c r="B147" s="36" t="s">
        <v>68</v>
      </c>
      <c r="C147" s="42">
        <v>3414816.08</v>
      </c>
      <c r="D147" s="42">
        <v>79608.85</v>
      </c>
      <c r="E147" s="42">
        <v>6943.09</v>
      </c>
      <c r="F147" s="42">
        <v>35169.87</v>
      </c>
      <c r="G147" s="42">
        <v>300425.11</v>
      </c>
      <c r="H147" s="42">
        <v>422146.92</v>
      </c>
      <c r="I147" s="43">
        <f t="shared" si="2"/>
        <v>12.362215419812594</v>
      </c>
      <c r="O147" s="10"/>
    </row>
    <row r="148" spans="1:15" ht="12.75">
      <c r="A148" s="2">
        <v>145</v>
      </c>
      <c r="B148" s="1" t="s">
        <v>83</v>
      </c>
      <c r="C148" s="6">
        <v>4046111.76</v>
      </c>
      <c r="D148" s="6">
        <v>90601.43</v>
      </c>
      <c r="E148" s="6">
        <v>2099.9</v>
      </c>
      <c r="F148" s="6">
        <v>34825.05</v>
      </c>
      <c r="G148" s="6">
        <v>332908.96</v>
      </c>
      <c r="H148" s="6">
        <v>460435.34</v>
      </c>
      <c r="I148" s="7">
        <f t="shared" si="2"/>
        <v>11.379699012565093</v>
      </c>
      <c r="O148" s="10"/>
    </row>
    <row r="149" spans="1:15" ht="12.75">
      <c r="A149" s="35">
        <v>146</v>
      </c>
      <c r="B149" s="36" t="s">
        <v>196</v>
      </c>
      <c r="C149" s="42">
        <v>6863105.199999999</v>
      </c>
      <c r="D149" s="42">
        <v>109209.91</v>
      </c>
      <c r="E149" s="42">
        <v>22307.17</v>
      </c>
      <c r="F149" s="42">
        <v>39326.59</v>
      </c>
      <c r="G149" s="42">
        <v>1183980.72</v>
      </c>
      <c r="H149" s="42">
        <v>1354824.39</v>
      </c>
      <c r="I149" s="43">
        <f t="shared" si="2"/>
        <v>19.740690992176546</v>
      </c>
      <c r="O149" s="10"/>
    </row>
    <row r="150" spans="1:15" ht="12.75">
      <c r="A150" s="2">
        <v>147</v>
      </c>
      <c r="B150" s="1" t="s">
        <v>104</v>
      </c>
      <c r="C150" s="6">
        <v>3843622.62</v>
      </c>
      <c r="D150" s="6">
        <v>122073.06</v>
      </c>
      <c r="E150" s="6">
        <v>12283.74</v>
      </c>
      <c r="F150" s="6">
        <v>123847.27</v>
      </c>
      <c r="G150" s="6">
        <v>355776.75</v>
      </c>
      <c r="H150" s="6">
        <v>613980.82</v>
      </c>
      <c r="I150" s="7">
        <f t="shared" si="2"/>
        <v>15.97401411900318</v>
      </c>
      <c r="O150" s="10"/>
    </row>
    <row r="151" spans="1:15" ht="12.75">
      <c r="A151" s="35">
        <v>148</v>
      </c>
      <c r="B151" s="36" t="s">
        <v>84</v>
      </c>
      <c r="C151" s="42">
        <v>6467230.66</v>
      </c>
      <c r="D151" s="42">
        <v>133511.1</v>
      </c>
      <c r="E151" s="42">
        <v>5303.88</v>
      </c>
      <c r="F151" s="42">
        <v>2567570.29</v>
      </c>
      <c r="G151" s="42">
        <v>364430.17</v>
      </c>
      <c r="H151" s="42">
        <v>3070815.44</v>
      </c>
      <c r="I151" s="43">
        <f t="shared" si="2"/>
        <v>47.48269547571696</v>
      </c>
      <c r="O151" s="10"/>
    </row>
    <row r="152" spans="1:15" ht="12.75">
      <c r="A152" s="2">
        <v>149</v>
      </c>
      <c r="B152" s="1" t="s">
        <v>178</v>
      </c>
      <c r="C152" s="6">
        <v>19812380.05</v>
      </c>
      <c r="D152" s="6">
        <v>244643.14</v>
      </c>
      <c r="E152" s="6">
        <v>1137.81</v>
      </c>
      <c r="F152" s="6">
        <v>72136.45</v>
      </c>
      <c r="G152" s="6">
        <v>1607728.64</v>
      </c>
      <c r="H152" s="6">
        <v>1925646.04</v>
      </c>
      <c r="I152" s="7">
        <f t="shared" si="2"/>
        <v>9.719407941601645</v>
      </c>
      <c r="O152" s="10"/>
    </row>
    <row r="153" spans="1:15" ht="12.75">
      <c r="A153" s="35">
        <v>150</v>
      </c>
      <c r="B153" s="36" t="s">
        <v>185</v>
      </c>
      <c r="C153" s="42">
        <v>15029393.940000003</v>
      </c>
      <c r="D153" s="42">
        <v>254928.82</v>
      </c>
      <c r="E153" s="42">
        <v>9062.57</v>
      </c>
      <c r="F153" s="42">
        <v>202104.15</v>
      </c>
      <c r="G153" s="42">
        <v>1480578.66</v>
      </c>
      <c r="H153" s="42">
        <v>1946674.2</v>
      </c>
      <c r="I153" s="43">
        <f t="shared" si="2"/>
        <v>12.952446437770329</v>
      </c>
      <c r="O153" s="10"/>
    </row>
    <row r="154" spans="1:15" ht="12.75">
      <c r="A154" s="2">
        <v>151</v>
      </c>
      <c r="B154" s="1" t="s">
        <v>183</v>
      </c>
      <c r="C154" s="6">
        <v>31411358.33</v>
      </c>
      <c r="D154" s="6">
        <v>402484.73</v>
      </c>
      <c r="E154" s="6">
        <v>45376.32</v>
      </c>
      <c r="F154" s="6">
        <v>758086.32</v>
      </c>
      <c r="G154" s="6">
        <v>1428371.03</v>
      </c>
      <c r="H154" s="6">
        <v>2634318.4</v>
      </c>
      <c r="I154" s="7">
        <f t="shared" si="2"/>
        <v>8.386515388237909</v>
      </c>
      <c r="O154" s="10"/>
    </row>
    <row r="155" spans="1:15" ht="12.75">
      <c r="A155" s="35">
        <v>152</v>
      </c>
      <c r="B155" s="36" t="s">
        <v>191</v>
      </c>
      <c r="C155" s="42">
        <v>19883023.11</v>
      </c>
      <c r="D155" s="42">
        <v>251062.28</v>
      </c>
      <c r="E155" s="42">
        <v>13325.72</v>
      </c>
      <c r="F155" s="42">
        <v>266384.67</v>
      </c>
      <c r="G155" s="42">
        <v>1621104.62</v>
      </c>
      <c r="H155" s="42">
        <v>2151877.29</v>
      </c>
      <c r="I155" s="43">
        <f t="shared" si="2"/>
        <v>10.822686661354487</v>
      </c>
      <c r="O155" s="10"/>
    </row>
    <row r="156" spans="1:15" ht="12.75">
      <c r="A156" s="2">
        <v>153</v>
      </c>
      <c r="B156" s="1" t="s">
        <v>169</v>
      </c>
      <c r="C156" s="6">
        <v>13532987.940000001</v>
      </c>
      <c r="D156" s="6">
        <v>273222.14</v>
      </c>
      <c r="E156" s="6">
        <v>3921.17</v>
      </c>
      <c r="F156" s="6">
        <v>64470.24</v>
      </c>
      <c r="G156" s="6">
        <v>1091201.13</v>
      </c>
      <c r="H156" s="6">
        <v>1432814.68</v>
      </c>
      <c r="I156" s="7">
        <f t="shared" si="2"/>
        <v>10.58757080367279</v>
      </c>
      <c r="O156" s="10"/>
    </row>
    <row r="157" spans="1:15" ht="12.75">
      <c r="A157" s="35">
        <v>154</v>
      </c>
      <c r="B157" s="36" t="s">
        <v>19</v>
      </c>
      <c r="C157" s="42">
        <v>1764238.23</v>
      </c>
      <c r="D157" s="42">
        <v>83217.76</v>
      </c>
      <c r="E157" s="42">
        <v>3577.98</v>
      </c>
      <c r="F157" s="42">
        <v>30789.37</v>
      </c>
      <c r="G157" s="42">
        <v>171009.33</v>
      </c>
      <c r="H157" s="42">
        <v>288594.44</v>
      </c>
      <c r="I157" s="43">
        <f t="shared" si="2"/>
        <v>16.358019857669674</v>
      </c>
      <c r="O157" s="10"/>
    </row>
    <row r="158" spans="1:15" ht="12.75">
      <c r="A158" s="2">
        <v>155</v>
      </c>
      <c r="B158" s="1" t="s">
        <v>46</v>
      </c>
      <c r="C158" s="6">
        <v>2366275.12</v>
      </c>
      <c r="D158" s="6">
        <v>65059.2</v>
      </c>
      <c r="E158" s="6">
        <v>729.65</v>
      </c>
      <c r="F158" s="6">
        <v>4072.82</v>
      </c>
      <c r="G158" s="6">
        <v>1395632.11</v>
      </c>
      <c r="H158" s="6">
        <v>1465493.78</v>
      </c>
      <c r="I158" s="7">
        <f t="shared" si="2"/>
        <v>61.93251864981786</v>
      </c>
      <c r="O158" s="10"/>
    </row>
    <row r="159" spans="1:15" ht="12.75">
      <c r="A159" s="35">
        <v>156</v>
      </c>
      <c r="B159" s="36" t="s">
        <v>35</v>
      </c>
      <c r="C159" s="42">
        <v>3131800.23</v>
      </c>
      <c r="D159" s="42">
        <v>87844.93</v>
      </c>
      <c r="E159" s="42">
        <v>6545.44</v>
      </c>
      <c r="F159" s="42">
        <v>37317.62</v>
      </c>
      <c r="G159" s="42">
        <v>204834.66</v>
      </c>
      <c r="H159" s="42">
        <v>336542.65</v>
      </c>
      <c r="I159" s="43">
        <f t="shared" si="2"/>
        <v>10.745980754972996</v>
      </c>
      <c r="O159" s="10"/>
    </row>
    <row r="160" spans="1:15" ht="12.75">
      <c r="A160" s="2">
        <v>157</v>
      </c>
      <c r="B160" s="1" t="s">
        <v>102</v>
      </c>
      <c r="C160" s="6">
        <v>4633275.76</v>
      </c>
      <c r="D160" s="6">
        <v>108793.5</v>
      </c>
      <c r="E160" s="6">
        <v>10155.93</v>
      </c>
      <c r="F160" s="6">
        <v>90681.24</v>
      </c>
      <c r="G160" s="6">
        <v>371638.94</v>
      </c>
      <c r="H160" s="6">
        <v>581269.61</v>
      </c>
      <c r="I160" s="7">
        <f t="shared" si="2"/>
        <v>12.545543155842726</v>
      </c>
      <c r="O160" s="10"/>
    </row>
    <row r="161" spans="1:15" ht="12.75">
      <c r="A161" s="35">
        <v>158</v>
      </c>
      <c r="B161" s="36" t="s">
        <v>72</v>
      </c>
      <c r="C161" s="42">
        <v>3726447.83</v>
      </c>
      <c r="D161" s="42">
        <v>82526.33</v>
      </c>
      <c r="E161" s="42">
        <v>15070.73</v>
      </c>
      <c r="F161" s="42">
        <v>42436.8</v>
      </c>
      <c r="G161" s="42">
        <v>388072.78</v>
      </c>
      <c r="H161" s="42">
        <v>528106.64</v>
      </c>
      <c r="I161" s="43">
        <f t="shared" si="2"/>
        <v>14.171851159392187</v>
      </c>
      <c r="O161" s="10"/>
    </row>
    <row r="162" spans="1:15" ht="12.75">
      <c r="A162" s="2">
        <v>159</v>
      </c>
      <c r="B162" s="1" t="s">
        <v>38</v>
      </c>
      <c r="C162" s="6">
        <v>3013918.37</v>
      </c>
      <c r="D162" s="6">
        <v>98151.45</v>
      </c>
      <c r="E162" s="6">
        <v>217.76</v>
      </c>
      <c r="F162" s="6">
        <v>17175.09</v>
      </c>
      <c r="G162" s="6">
        <v>239629.01</v>
      </c>
      <c r="H162" s="6">
        <v>355173.31</v>
      </c>
      <c r="I162" s="7">
        <f t="shared" si="2"/>
        <v>11.784436948768457</v>
      </c>
      <c r="O162" s="10"/>
    </row>
    <row r="163" spans="1:15" ht="12.75">
      <c r="A163" s="35">
        <v>160</v>
      </c>
      <c r="B163" s="36" t="s">
        <v>63</v>
      </c>
      <c r="C163" s="42">
        <v>2396595.62</v>
      </c>
      <c r="D163" s="42">
        <v>94158.48</v>
      </c>
      <c r="E163" s="42">
        <v>14731.69</v>
      </c>
      <c r="F163" s="42">
        <v>65464.83</v>
      </c>
      <c r="G163" s="42">
        <v>229157.59</v>
      </c>
      <c r="H163" s="42">
        <v>403512.59</v>
      </c>
      <c r="I163" s="43">
        <f t="shared" si="2"/>
        <v>16.836907596451336</v>
      </c>
      <c r="O163" s="10"/>
    </row>
    <row r="164" spans="1:15" ht="12.75">
      <c r="A164" s="2">
        <v>161</v>
      </c>
      <c r="B164" s="1" t="s">
        <v>30</v>
      </c>
      <c r="C164" s="6">
        <v>1680930.28</v>
      </c>
      <c r="D164" s="6">
        <v>69156.11</v>
      </c>
      <c r="E164" s="6">
        <v>4672.11</v>
      </c>
      <c r="F164" s="6">
        <v>52675.72</v>
      </c>
      <c r="G164" s="6">
        <v>143334.93</v>
      </c>
      <c r="H164" s="6">
        <v>269838.87</v>
      </c>
      <c r="I164" s="7">
        <f t="shared" si="2"/>
        <v>16.052948370946115</v>
      </c>
      <c r="O164" s="10"/>
    </row>
    <row r="165" spans="1:15" ht="12.75">
      <c r="A165" s="35">
        <v>162</v>
      </c>
      <c r="B165" s="36" t="s">
        <v>26</v>
      </c>
      <c r="C165" s="42">
        <v>3157903.62</v>
      </c>
      <c r="D165" s="42">
        <v>115511</v>
      </c>
      <c r="E165" s="42">
        <v>10660.89</v>
      </c>
      <c r="F165" s="42">
        <v>21146.3</v>
      </c>
      <c r="G165" s="42">
        <v>233519.97</v>
      </c>
      <c r="H165" s="42">
        <v>380838.16</v>
      </c>
      <c r="I165" s="43">
        <f t="shared" si="2"/>
        <v>12.059841142333532</v>
      </c>
      <c r="O165" s="10"/>
    </row>
    <row r="166" spans="1:15" ht="12.75">
      <c r="A166" s="2">
        <v>163</v>
      </c>
      <c r="B166" s="1" t="s">
        <v>18</v>
      </c>
      <c r="C166" s="6">
        <v>2479398.73</v>
      </c>
      <c r="D166" s="6">
        <v>65144.02</v>
      </c>
      <c r="E166" s="6">
        <v>8401.23</v>
      </c>
      <c r="F166" s="6">
        <v>30750.95</v>
      </c>
      <c r="G166" s="6">
        <v>195233.37</v>
      </c>
      <c r="H166" s="6">
        <v>299529.57</v>
      </c>
      <c r="I166" s="7">
        <f t="shared" si="2"/>
        <v>12.080734186711469</v>
      </c>
      <c r="O166" s="10"/>
    </row>
    <row r="167" spans="1:15" ht="12.75">
      <c r="A167" s="35">
        <v>164</v>
      </c>
      <c r="B167" s="36" t="s">
        <v>10</v>
      </c>
      <c r="C167" s="42">
        <v>3839338.52</v>
      </c>
      <c r="D167" s="42">
        <v>61631.3</v>
      </c>
      <c r="E167" s="42">
        <v>3160.42</v>
      </c>
      <c r="F167" s="42">
        <v>20538.47</v>
      </c>
      <c r="G167" s="42">
        <v>174776.66</v>
      </c>
      <c r="H167" s="42">
        <v>260106.85</v>
      </c>
      <c r="I167" s="43">
        <f t="shared" si="2"/>
        <v>6.774782912343974</v>
      </c>
      <c r="O167" s="10"/>
    </row>
    <row r="168" spans="1:15" ht="12.75">
      <c r="A168" s="2">
        <v>165</v>
      </c>
      <c r="B168" s="1" t="s">
        <v>8</v>
      </c>
      <c r="C168" s="6">
        <v>2032217.23</v>
      </c>
      <c r="D168" s="6">
        <v>84851.63</v>
      </c>
      <c r="E168" s="6">
        <v>1934.78</v>
      </c>
      <c r="F168" s="6">
        <v>58134.99</v>
      </c>
      <c r="G168" s="6">
        <v>122189.93</v>
      </c>
      <c r="H168" s="6">
        <v>267111.33</v>
      </c>
      <c r="I168" s="7">
        <f t="shared" si="2"/>
        <v>13.143837482373872</v>
      </c>
      <c r="O168" s="10"/>
    </row>
    <row r="169" spans="1:15" ht="12.75">
      <c r="A169" s="35">
        <v>166</v>
      </c>
      <c r="B169" s="36" t="s">
        <v>125</v>
      </c>
      <c r="C169" s="42">
        <v>7092257.430000001</v>
      </c>
      <c r="D169" s="42">
        <v>200150.81</v>
      </c>
      <c r="E169" s="42">
        <v>187719.67</v>
      </c>
      <c r="F169" s="42">
        <v>153564.81</v>
      </c>
      <c r="G169" s="42">
        <v>1100007.45</v>
      </c>
      <c r="H169" s="42">
        <v>1641442.74</v>
      </c>
      <c r="I169" s="43">
        <f t="shared" si="2"/>
        <v>23.14415059240172</v>
      </c>
      <c r="O169" s="10"/>
    </row>
    <row r="170" spans="1:15" ht="12.75">
      <c r="A170" s="2">
        <v>167</v>
      </c>
      <c r="B170" s="1" t="s">
        <v>79</v>
      </c>
      <c r="C170" s="6">
        <v>6282670.379999999</v>
      </c>
      <c r="D170" s="6">
        <v>134028.49</v>
      </c>
      <c r="E170" s="6">
        <v>1268.08</v>
      </c>
      <c r="F170" s="6">
        <v>16525.5</v>
      </c>
      <c r="G170" s="6">
        <v>409827.48</v>
      </c>
      <c r="H170" s="6">
        <v>561649.55</v>
      </c>
      <c r="I170" s="7">
        <f t="shared" si="2"/>
        <v>8.939662850814722</v>
      </c>
      <c r="O170" s="10"/>
    </row>
    <row r="171" spans="1:15" ht="12.75">
      <c r="A171" s="35">
        <v>168</v>
      </c>
      <c r="B171" s="36" t="s">
        <v>146</v>
      </c>
      <c r="C171" s="42">
        <v>8791289</v>
      </c>
      <c r="D171" s="42">
        <v>117359</v>
      </c>
      <c r="E171" s="42">
        <v>18369</v>
      </c>
      <c r="F171" s="42">
        <v>157956</v>
      </c>
      <c r="G171" s="42">
        <v>666303</v>
      </c>
      <c r="H171" s="42">
        <v>959987</v>
      </c>
      <c r="I171" s="43">
        <f t="shared" si="2"/>
        <v>10.919752495908165</v>
      </c>
      <c r="O171" s="10"/>
    </row>
    <row r="172" spans="1:15" ht="12.75">
      <c r="A172" s="2">
        <v>169</v>
      </c>
      <c r="B172" s="1" t="s">
        <v>126</v>
      </c>
      <c r="C172" s="6">
        <v>5535954.97</v>
      </c>
      <c r="D172" s="6">
        <v>159899.49</v>
      </c>
      <c r="E172" s="6">
        <v>34210.2</v>
      </c>
      <c r="F172" s="6">
        <v>241521.58</v>
      </c>
      <c r="G172" s="6">
        <v>612505.39</v>
      </c>
      <c r="H172" s="6">
        <v>1048136.66</v>
      </c>
      <c r="I172" s="7">
        <f t="shared" si="2"/>
        <v>18.933258411240296</v>
      </c>
      <c r="O172" s="10"/>
    </row>
    <row r="173" spans="1:15" ht="12.75">
      <c r="A173" s="35">
        <v>170</v>
      </c>
      <c r="B173" s="36" t="s">
        <v>189</v>
      </c>
      <c r="C173" s="42">
        <v>17201203.74</v>
      </c>
      <c r="D173" s="42">
        <v>220619.84</v>
      </c>
      <c r="E173" s="42">
        <v>16241.4</v>
      </c>
      <c r="F173" s="42">
        <v>131540.79</v>
      </c>
      <c r="G173" s="42">
        <v>2376911.53</v>
      </c>
      <c r="H173" s="42">
        <v>2745313.56</v>
      </c>
      <c r="I173" s="43">
        <f t="shared" si="2"/>
        <v>15.960008389505887</v>
      </c>
      <c r="O173" s="10"/>
    </row>
    <row r="174" spans="1:15" ht="12.75">
      <c r="A174" s="2">
        <v>171</v>
      </c>
      <c r="B174" s="1" t="s">
        <v>64</v>
      </c>
      <c r="C174" s="6">
        <v>4328863.17</v>
      </c>
      <c r="D174" s="6">
        <v>80284.57</v>
      </c>
      <c r="E174" s="6">
        <v>3275.68</v>
      </c>
      <c r="F174" s="6">
        <v>89858.82</v>
      </c>
      <c r="G174" s="6">
        <v>337985.08</v>
      </c>
      <c r="H174" s="6">
        <v>511404.15</v>
      </c>
      <c r="I174" s="7">
        <f t="shared" si="2"/>
        <v>11.813821086888272</v>
      </c>
      <c r="O174" s="10"/>
    </row>
    <row r="175" spans="1:15" ht="12.75">
      <c r="A175" s="35">
        <v>172</v>
      </c>
      <c r="B175" s="36" t="s">
        <v>120</v>
      </c>
      <c r="C175" s="42">
        <v>2878874.55</v>
      </c>
      <c r="D175" s="42">
        <v>101593.83</v>
      </c>
      <c r="E175" s="42">
        <v>5932.4</v>
      </c>
      <c r="F175" s="42">
        <v>45654.45</v>
      </c>
      <c r="G175" s="42">
        <v>426285.34</v>
      </c>
      <c r="H175" s="42">
        <v>579466.02</v>
      </c>
      <c r="I175" s="43">
        <f t="shared" si="2"/>
        <v>20.128213645155192</v>
      </c>
      <c r="O175" s="10"/>
    </row>
    <row r="176" spans="1:15" ht="12.75">
      <c r="A176" s="2">
        <v>173</v>
      </c>
      <c r="B176" s="1" t="s">
        <v>197</v>
      </c>
      <c r="C176" s="6">
        <v>23074227.380000003</v>
      </c>
      <c r="D176" s="6">
        <v>289898.44</v>
      </c>
      <c r="E176" s="6">
        <v>25115.96</v>
      </c>
      <c r="F176" s="6">
        <v>171944.19</v>
      </c>
      <c r="G176" s="6">
        <v>2016556.54</v>
      </c>
      <c r="H176" s="6">
        <v>2503515.13</v>
      </c>
      <c r="I176" s="7">
        <f t="shared" si="2"/>
        <v>10.849832970658712</v>
      </c>
      <c r="O176" s="10"/>
    </row>
    <row r="177" spans="1:15" ht="12.75">
      <c r="A177" s="35">
        <v>174</v>
      </c>
      <c r="B177" s="36" t="s">
        <v>157</v>
      </c>
      <c r="C177" s="42">
        <v>6713375.25</v>
      </c>
      <c r="D177" s="42">
        <v>144279.11</v>
      </c>
      <c r="E177" s="42">
        <v>7277</v>
      </c>
      <c r="F177" s="42">
        <v>62984.45</v>
      </c>
      <c r="G177" s="42">
        <v>689899.25</v>
      </c>
      <c r="H177" s="42">
        <v>904439.81</v>
      </c>
      <c r="I177" s="43">
        <f t="shared" si="2"/>
        <v>13.472206994536764</v>
      </c>
      <c r="O177" s="10"/>
    </row>
    <row r="178" spans="1:15" ht="12.75">
      <c r="A178" s="2">
        <v>175</v>
      </c>
      <c r="B178" s="1" t="s">
        <v>161</v>
      </c>
      <c r="C178" s="6">
        <v>9686959.459999999</v>
      </c>
      <c r="D178" s="6">
        <v>137741.56</v>
      </c>
      <c r="E178" s="6">
        <v>1078.94</v>
      </c>
      <c r="F178" s="6">
        <v>140033.81</v>
      </c>
      <c r="G178" s="6">
        <v>976505.47</v>
      </c>
      <c r="H178" s="6">
        <v>1255359.78</v>
      </c>
      <c r="I178" s="7">
        <f t="shared" si="2"/>
        <v>12.959275665225094</v>
      </c>
      <c r="O178" s="10"/>
    </row>
    <row r="179" spans="1:15" ht="12.75">
      <c r="A179" s="35">
        <v>176</v>
      </c>
      <c r="B179" s="36" t="s">
        <v>67</v>
      </c>
      <c r="C179" s="42">
        <v>3292740</v>
      </c>
      <c r="D179" s="42">
        <v>90028</v>
      </c>
      <c r="E179" s="42">
        <v>4370</v>
      </c>
      <c r="F179" s="42">
        <v>31374</v>
      </c>
      <c r="G179" s="42">
        <v>321521</v>
      </c>
      <c r="H179" s="42">
        <v>447293</v>
      </c>
      <c r="I179" s="43">
        <f t="shared" si="2"/>
        <v>13.58421861428476</v>
      </c>
      <c r="O179" s="10"/>
    </row>
    <row r="180" spans="1:15" ht="12.75">
      <c r="A180" s="2">
        <v>177</v>
      </c>
      <c r="B180" s="1" t="s">
        <v>27</v>
      </c>
      <c r="C180" s="6">
        <v>2480629.95</v>
      </c>
      <c r="D180" s="6">
        <v>48531.12</v>
      </c>
      <c r="E180" s="6">
        <v>2422.21</v>
      </c>
      <c r="F180" s="6">
        <v>40207.68</v>
      </c>
      <c r="G180" s="6">
        <v>271225.35</v>
      </c>
      <c r="H180" s="6">
        <v>362386.36</v>
      </c>
      <c r="I180" s="7">
        <f t="shared" si="2"/>
        <v>14.60864245390571</v>
      </c>
      <c r="O180" s="10"/>
    </row>
    <row r="181" spans="1:15" ht="12.75">
      <c r="A181" s="35">
        <v>178</v>
      </c>
      <c r="B181" s="36" t="s">
        <v>88</v>
      </c>
      <c r="C181" s="42">
        <v>4588455.93</v>
      </c>
      <c r="D181" s="42">
        <v>152337.19</v>
      </c>
      <c r="E181" s="42">
        <v>6912.05</v>
      </c>
      <c r="F181" s="42">
        <v>62648.28</v>
      </c>
      <c r="G181" s="42">
        <v>296636.7</v>
      </c>
      <c r="H181" s="42">
        <v>518534.22</v>
      </c>
      <c r="I181" s="43">
        <f t="shared" si="2"/>
        <v>11.300843419019174</v>
      </c>
      <c r="O181" s="10"/>
    </row>
    <row r="182" spans="1:15" ht="12.75">
      <c r="A182" s="2">
        <v>179</v>
      </c>
      <c r="B182" s="1" t="s">
        <v>149</v>
      </c>
      <c r="C182" s="6">
        <v>12010772.51</v>
      </c>
      <c r="D182" s="6">
        <v>154986.66</v>
      </c>
      <c r="E182" s="6">
        <v>10217.29</v>
      </c>
      <c r="F182" s="6">
        <v>668596.71</v>
      </c>
      <c r="G182" s="6">
        <v>706323.26</v>
      </c>
      <c r="H182" s="6">
        <v>1540123.92</v>
      </c>
      <c r="I182" s="7">
        <f t="shared" si="2"/>
        <v>12.822854805698089</v>
      </c>
      <c r="O182" s="10"/>
    </row>
    <row r="183" spans="1:15" ht="12.75">
      <c r="A183" s="35">
        <v>180</v>
      </c>
      <c r="B183" s="36" t="s">
        <v>87</v>
      </c>
      <c r="C183" s="42">
        <v>2670135.18</v>
      </c>
      <c r="D183" s="42">
        <v>61332.01</v>
      </c>
      <c r="E183" s="42">
        <v>6977.25</v>
      </c>
      <c r="F183" s="42">
        <v>97421.79</v>
      </c>
      <c r="G183" s="42">
        <v>301853.9</v>
      </c>
      <c r="H183" s="42">
        <v>467584.95</v>
      </c>
      <c r="I183" s="43">
        <f t="shared" si="2"/>
        <v>17.511658342331565</v>
      </c>
      <c r="O183" s="10"/>
    </row>
    <row r="184" spans="1:15" ht="12.75">
      <c r="A184" s="2">
        <v>181</v>
      </c>
      <c r="B184" s="1" t="s">
        <v>48</v>
      </c>
      <c r="C184" s="6">
        <v>1545135.72</v>
      </c>
      <c r="D184" s="6">
        <v>64208.47</v>
      </c>
      <c r="E184" s="6">
        <v>1683.38</v>
      </c>
      <c r="F184" s="6">
        <v>65803.58</v>
      </c>
      <c r="G184" s="6">
        <v>255483.57</v>
      </c>
      <c r="H184" s="6">
        <v>387179</v>
      </c>
      <c r="I184" s="7">
        <f t="shared" si="2"/>
        <v>25.057928244646366</v>
      </c>
      <c r="O184" s="10"/>
    </row>
    <row r="185" spans="1:15" ht="12.75">
      <c r="A185" s="35">
        <v>182</v>
      </c>
      <c r="B185" s="36" t="s">
        <v>112</v>
      </c>
      <c r="C185" s="42">
        <v>3522187.35</v>
      </c>
      <c r="D185" s="42">
        <v>123736.76</v>
      </c>
      <c r="E185" s="42">
        <v>3023.52</v>
      </c>
      <c r="F185" s="42">
        <v>64366.4</v>
      </c>
      <c r="G185" s="42">
        <v>309197.45</v>
      </c>
      <c r="H185" s="42">
        <v>500324.13</v>
      </c>
      <c r="I185" s="43">
        <f t="shared" si="2"/>
        <v>14.204926662972655</v>
      </c>
      <c r="O185" s="10"/>
    </row>
    <row r="186" spans="1:15" ht="12.75">
      <c r="A186" s="2">
        <v>183</v>
      </c>
      <c r="B186" s="1" t="s">
        <v>151</v>
      </c>
      <c r="C186" s="6">
        <v>12781581.399999999</v>
      </c>
      <c r="D186" s="6">
        <v>198234.29</v>
      </c>
      <c r="E186" s="6">
        <v>10421.83</v>
      </c>
      <c r="F186" s="6">
        <v>161281.67</v>
      </c>
      <c r="G186" s="6">
        <v>899579.19</v>
      </c>
      <c r="H186" s="6">
        <v>1269516.98</v>
      </c>
      <c r="I186" s="7">
        <f t="shared" si="2"/>
        <v>9.932393655138794</v>
      </c>
      <c r="O186" s="10"/>
    </row>
    <row r="187" spans="1:15" ht="12.75">
      <c r="A187" s="35">
        <v>184</v>
      </c>
      <c r="B187" s="36" t="s">
        <v>187</v>
      </c>
      <c r="C187" s="42">
        <v>15112727.030000001</v>
      </c>
      <c r="D187" s="42">
        <v>273910.81</v>
      </c>
      <c r="E187" s="42">
        <v>9802.21</v>
      </c>
      <c r="F187" s="42">
        <v>253822.73</v>
      </c>
      <c r="G187" s="42">
        <v>1394977.06</v>
      </c>
      <c r="H187" s="42">
        <v>1932512.81</v>
      </c>
      <c r="I187" s="43">
        <f t="shared" si="2"/>
        <v>12.787320290797311</v>
      </c>
      <c r="O187" s="10"/>
    </row>
    <row r="188" spans="1:15" ht="12.75">
      <c r="A188" s="2">
        <v>185</v>
      </c>
      <c r="B188" s="1" t="s">
        <v>162</v>
      </c>
      <c r="C188" s="6">
        <v>12652745.49</v>
      </c>
      <c r="D188" s="6">
        <v>178389.88</v>
      </c>
      <c r="E188" s="6">
        <v>16877.41</v>
      </c>
      <c r="F188" s="6">
        <v>92082</v>
      </c>
      <c r="G188" s="6">
        <v>1003093.11</v>
      </c>
      <c r="H188" s="6">
        <v>1290442.4</v>
      </c>
      <c r="I188" s="7">
        <f t="shared" si="2"/>
        <v>10.198912173013289</v>
      </c>
      <c r="O188" s="10"/>
    </row>
    <row r="189" spans="1:15" ht="12.75">
      <c r="A189" s="35">
        <v>186</v>
      </c>
      <c r="B189" s="36" t="s">
        <v>31</v>
      </c>
      <c r="C189" s="42">
        <v>1759184.02</v>
      </c>
      <c r="D189" s="42">
        <v>56041.41</v>
      </c>
      <c r="E189" s="42">
        <v>4133.83</v>
      </c>
      <c r="F189" s="42">
        <v>31039.5</v>
      </c>
      <c r="G189" s="42">
        <v>178920.27</v>
      </c>
      <c r="H189" s="42">
        <v>270135.01</v>
      </c>
      <c r="I189" s="43">
        <f t="shared" si="2"/>
        <v>15.355699399770584</v>
      </c>
      <c r="O189" s="10"/>
    </row>
    <row r="190" spans="1:15" ht="12.75">
      <c r="A190" s="2">
        <v>187</v>
      </c>
      <c r="B190" s="1" t="s">
        <v>110</v>
      </c>
      <c r="C190" s="6">
        <v>3353004.55</v>
      </c>
      <c r="D190" s="6">
        <v>122618.12</v>
      </c>
      <c r="E190" s="6">
        <v>6212.78</v>
      </c>
      <c r="F190" s="6">
        <v>177153.82</v>
      </c>
      <c r="G190" s="6">
        <v>546554.4</v>
      </c>
      <c r="H190" s="6">
        <v>852539.12</v>
      </c>
      <c r="I190" s="7">
        <f t="shared" si="2"/>
        <v>25.426124757271808</v>
      </c>
      <c r="O190" s="10"/>
    </row>
    <row r="191" spans="1:15" ht="12.75">
      <c r="A191" s="35">
        <v>188</v>
      </c>
      <c r="B191" s="36" t="s">
        <v>179</v>
      </c>
      <c r="C191" s="42">
        <v>23006648.14</v>
      </c>
      <c r="D191" s="42">
        <v>126947.07</v>
      </c>
      <c r="E191" s="42">
        <v>7599.88</v>
      </c>
      <c r="F191" s="42">
        <v>74084.05</v>
      </c>
      <c r="G191" s="42">
        <v>1433038.57</v>
      </c>
      <c r="H191" s="42">
        <v>1641669.57</v>
      </c>
      <c r="I191" s="43">
        <f t="shared" si="2"/>
        <v>7.135631231503678</v>
      </c>
      <c r="O191" s="10"/>
    </row>
    <row r="192" spans="1:15" ht="12.75">
      <c r="A192" s="2">
        <v>189</v>
      </c>
      <c r="B192" s="1" t="s">
        <v>28</v>
      </c>
      <c r="C192" s="6">
        <v>2751207.69</v>
      </c>
      <c r="D192" s="6">
        <v>65397.52</v>
      </c>
      <c r="E192" s="6">
        <v>18124.07</v>
      </c>
      <c r="F192" s="6">
        <v>5140.76</v>
      </c>
      <c r="G192" s="6">
        <v>383140.53</v>
      </c>
      <c r="H192" s="6">
        <v>471802.88</v>
      </c>
      <c r="I192" s="7">
        <f t="shared" si="2"/>
        <v>17.148937236359643</v>
      </c>
      <c r="O192" s="10"/>
    </row>
    <row r="193" spans="1:15" ht="12.75">
      <c r="A193" s="35">
        <v>190</v>
      </c>
      <c r="B193" s="36" t="s">
        <v>205</v>
      </c>
      <c r="C193" s="42">
        <v>30887455.43</v>
      </c>
      <c r="D193" s="42">
        <v>515303.98</v>
      </c>
      <c r="E193" s="42">
        <v>20107.32</v>
      </c>
      <c r="F193" s="42">
        <v>573104.18</v>
      </c>
      <c r="G193" s="42">
        <v>3770104.85</v>
      </c>
      <c r="H193" s="42">
        <v>4878620.33</v>
      </c>
      <c r="I193" s="43">
        <f t="shared" si="2"/>
        <v>15.794827583179776</v>
      </c>
      <c r="O193" s="10"/>
    </row>
    <row r="194" spans="1:15" ht="12.75">
      <c r="A194" s="2">
        <v>191</v>
      </c>
      <c r="B194" s="1" t="s">
        <v>32</v>
      </c>
      <c r="C194" s="6">
        <v>3481580.5</v>
      </c>
      <c r="D194" s="6">
        <v>73459.13</v>
      </c>
      <c r="E194" s="6">
        <v>2089.76</v>
      </c>
      <c r="F194" s="6">
        <v>7284.82</v>
      </c>
      <c r="G194" s="6">
        <v>215729.85</v>
      </c>
      <c r="H194" s="6">
        <v>298563.56</v>
      </c>
      <c r="I194" s="7">
        <f t="shared" si="2"/>
        <v>8.575517929285278</v>
      </c>
      <c r="O194" s="10"/>
    </row>
    <row r="195" spans="1:15" ht="12.75">
      <c r="A195" s="35">
        <v>192</v>
      </c>
      <c r="B195" s="36" t="s">
        <v>76</v>
      </c>
      <c r="C195" s="42">
        <v>3975099.28</v>
      </c>
      <c r="D195" s="42">
        <v>74236.95</v>
      </c>
      <c r="E195" s="42">
        <v>372.02</v>
      </c>
      <c r="F195" s="42">
        <v>99652.66</v>
      </c>
      <c r="G195" s="42">
        <v>213016.6</v>
      </c>
      <c r="H195" s="42">
        <v>387278.23</v>
      </c>
      <c r="I195" s="43">
        <f t="shared" si="2"/>
        <v>9.742605221170727</v>
      </c>
      <c r="O195" s="10"/>
    </row>
    <row r="196" spans="1:15" ht="12.75">
      <c r="A196" s="2">
        <v>193</v>
      </c>
      <c r="B196" s="1" t="s">
        <v>12</v>
      </c>
      <c r="C196" s="6">
        <v>1567195.87</v>
      </c>
      <c r="D196" s="6">
        <v>46676.04</v>
      </c>
      <c r="E196" s="6">
        <v>2115.55</v>
      </c>
      <c r="F196" s="6">
        <v>11714.21</v>
      </c>
      <c r="G196" s="6">
        <v>195626.83</v>
      </c>
      <c r="H196" s="6">
        <v>256132.63</v>
      </c>
      <c r="I196" s="7">
        <f>+H196/C196*100</f>
        <v>16.34337065985249</v>
      </c>
      <c r="O196" s="10"/>
    </row>
    <row r="197" spans="1:15" ht="12.75">
      <c r="A197" s="35">
        <v>194</v>
      </c>
      <c r="B197" s="36" t="s">
        <v>137</v>
      </c>
      <c r="C197" s="42">
        <v>6356205</v>
      </c>
      <c r="D197" s="42">
        <v>154428</v>
      </c>
      <c r="E197" s="42">
        <v>10413</v>
      </c>
      <c r="F197" s="42">
        <v>71051</v>
      </c>
      <c r="G197" s="42">
        <v>623337</v>
      </c>
      <c r="H197" s="42">
        <v>859229</v>
      </c>
      <c r="I197" s="43">
        <f>+H197/C197*100</f>
        <v>13.517956075991885</v>
      </c>
      <c r="O197" s="10"/>
    </row>
    <row r="198" spans="1:15" ht="12.75">
      <c r="A198" s="2">
        <v>195</v>
      </c>
      <c r="B198" s="1" t="s">
        <v>99</v>
      </c>
      <c r="C198" s="6">
        <v>4710114.13</v>
      </c>
      <c r="D198" s="6">
        <v>110326.94</v>
      </c>
      <c r="E198" s="6">
        <v>3385.76</v>
      </c>
      <c r="F198" s="6">
        <v>89811.38</v>
      </c>
      <c r="G198" s="6">
        <v>394810.08</v>
      </c>
      <c r="H198" s="6">
        <v>598334.16</v>
      </c>
      <c r="I198" s="7">
        <f>+H198/C198*100</f>
        <v>12.70317753425648</v>
      </c>
      <c r="O198" s="10"/>
    </row>
    <row r="199" spans="1:15" ht="12.75">
      <c r="A199" s="35">
        <v>196</v>
      </c>
      <c r="B199" s="36" t="s">
        <v>37</v>
      </c>
      <c r="C199" s="42">
        <v>3322055.59</v>
      </c>
      <c r="D199" s="42">
        <v>78253.54</v>
      </c>
      <c r="E199" s="42">
        <v>13164.81</v>
      </c>
      <c r="F199" s="42">
        <v>0</v>
      </c>
      <c r="G199" s="42">
        <v>274745.45</v>
      </c>
      <c r="H199" s="42">
        <v>366163.8</v>
      </c>
      <c r="I199" s="43">
        <f>+H199/C199*100</f>
        <v>11.022205681994624</v>
      </c>
      <c r="O199" s="10"/>
    </row>
    <row r="200" spans="1:15" ht="12.75">
      <c r="A200" s="2">
        <v>197</v>
      </c>
      <c r="B200" s="1" t="s">
        <v>103</v>
      </c>
      <c r="C200" s="6">
        <v>3893285.94</v>
      </c>
      <c r="D200" s="6">
        <v>100485.63</v>
      </c>
      <c r="E200" s="6">
        <v>1224.66</v>
      </c>
      <c r="F200" s="6">
        <v>163632.81</v>
      </c>
      <c r="G200" s="6">
        <v>520600.28</v>
      </c>
      <c r="H200" s="6">
        <v>785943.38</v>
      </c>
      <c r="I200" s="7">
        <f>+H200/C200*100</f>
        <v>20.187147620603486</v>
      </c>
      <c r="O200" s="10"/>
    </row>
    <row r="201" spans="1:15" ht="12.75">
      <c r="A201" s="35">
        <v>198</v>
      </c>
      <c r="B201" s="36" t="s">
        <v>153</v>
      </c>
      <c r="C201" s="42">
        <v>6580813.86</v>
      </c>
      <c r="D201" s="42">
        <v>147425.01</v>
      </c>
      <c r="E201" s="42">
        <v>12844.93</v>
      </c>
      <c r="F201" s="42">
        <v>102912.12</v>
      </c>
      <c r="G201" s="42">
        <v>910009.45</v>
      </c>
      <c r="H201" s="42">
        <v>1173191.51</v>
      </c>
      <c r="I201" s="43">
        <f>+H201/C201*100</f>
        <v>17.82745318373129</v>
      </c>
      <c r="O201" s="10"/>
    </row>
    <row r="202" spans="1:15" ht="12.75">
      <c r="A202" s="2">
        <v>199</v>
      </c>
      <c r="B202" s="1" t="s">
        <v>82</v>
      </c>
      <c r="C202" s="6">
        <v>3136100.19</v>
      </c>
      <c r="D202" s="6">
        <v>83419.22</v>
      </c>
      <c r="E202" s="6">
        <v>4526.85</v>
      </c>
      <c r="F202" s="6">
        <v>20958.74</v>
      </c>
      <c r="G202" s="6">
        <v>284673.29</v>
      </c>
      <c r="H202" s="6">
        <v>393578.1</v>
      </c>
      <c r="I202" s="7">
        <f>+H202/C202*100</f>
        <v>12.549921117156654</v>
      </c>
      <c r="O202" s="10"/>
    </row>
    <row r="203" spans="1:15" ht="12.75">
      <c r="A203" s="35">
        <v>200</v>
      </c>
      <c r="B203" s="36" t="s">
        <v>176</v>
      </c>
      <c r="C203" s="42">
        <v>13922458.910000002</v>
      </c>
      <c r="D203" s="42">
        <v>214669.8</v>
      </c>
      <c r="E203" s="42">
        <v>191357.34</v>
      </c>
      <c r="F203" s="42">
        <v>115666.26</v>
      </c>
      <c r="G203" s="42">
        <v>1317652.29</v>
      </c>
      <c r="H203" s="42">
        <v>1839345.69</v>
      </c>
      <c r="I203" s="43">
        <f>+H203/C203*100</f>
        <v>13.211356570633253</v>
      </c>
      <c r="O203" s="10"/>
    </row>
    <row r="204" spans="1:15" ht="12.75">
      <c r="A204" s="2">
        <v>201</v>
      </c>
      <c r="B204" s="1" t="s">
        <v>40</v>
      </c>
      <c r="C204" s="6">
        <v>3628422.99</v>
      </c>
      <c r="D204" s="6">
        <v>90108.47</v>
      </c>
      <c r="E204" s="6">
        <v>7148.38</v>
      </c>
      <c r="F204" s="6">
        <v>13365.15</v>
      </c>
      <c r="G204" s="6">
        <v>222089.6</v>
      </c>
      <c r="H204" s="6">
        <v>332711.6</v>
      </c>
      <c r="I204" s="7">
        <f>+H204/C204*100</f>
        <v>9.169592434976826</v>
      </c>
      <c r="O204" s="10"/>
    </row>
    <row r="205" spans="1:15" ht="12.75">
      <c r="A205" s="35">
        <v>202</v>
      </c>
      <c r="B205" s="36" t="s">
        <v>175</v>
      </c>
      <c r="C205" s="42">
        <v>12937553.69</v>
      </c>
      <c r="D205" s="42">
        <v>268329.78</v>
      </c>
      <c r="E205" s="42">
        <v>11822.53</v>
      </c>
      <c r="F205" s="42">
        <v>413634.51</v>
      </c>
      <c r="G205" s="42">
        <v>1204562.99</v>
      </c>
      <c r="H205" s="42">
        <v>1898349.81</v>
      </c>
      <c r="I205" s="43">
        <f>+H205/C205*100</f>
        <v>14.673174353412094</v>
      </c>
      <c r="O205" s="10"/>
    </row>
    <row r="206" spans="1:15" ht="12.75">
      <c r="A206" s="2">
        <v>203</v>
      </c>
      <c r="B206" s="1" t="s">
        <v>14</v>
      </c>
      <c r="C206" s="6">
        <v>2192711.83</v>
      </c>
      <c r="D206" s="6">
        <v>116519.86</v>
      </c>
      <c r="E206" s="6">
        <v>3423.92</v>
      </c>
      <c r="F206" s="6">
        <v>32245.77</v>
      </c>
      <c r="G206" s="6">
        <v>499905.46</v>
      </c>
      <c r="H206" s="6">
        <v>652095.01</v>
      </c>
      <c r="I206" s="7">
        <f>+H206/C206*100</f>
        <v>29.739202437741213</v>
      </c>
      <c r="O206" s="10"/>
    </row>
    <row r="207" spans="1:15" ht="12.75">
      <c r="A207" s="35">
        <v>204</v>
      </c>
      <c r="B207" s="36" t="s">
        <v>145</v>
      </c>
      <c r="C207" s="42">
        <v>9611033.31</v>
      </c>
      <c r="D207" s="42">
        <v>117928.25</v>
      </c>
      <c r="E207" s="42">
        <v>35564.36</v>
      </c>
      <c r="F207" s="42">
        <v>187992.52</v>
      </c>
      <c r="G207" s="42">
        <v>801041.72</v>
      </c>
      <c r="H207" s="42">
        <v>1142526.85</v>
      </c>
      <c r="I207" s="43">
        <f>+H207/C207*100</f>
        <v>11.887658830723582</v>
      </c>
      <c r="O207" s="10"/>
    </row>
    <row r="208" spans="1:15" ht="12.75">
      <c r="A208" s="2">
        <v>205</v>
      </c>
      <c r="B208" s="1" t="s">
        <v>188</v>
      </c>
      <c r="C208" s="6">
        <v>24193826.52</v>
      </c>
      <c r="D208" s="6">
        <v>338900.67</v>
      </c>
      <c r="E208" s="6">
        <v>9907.55</v>
      </c>
      <c r="F208" s="6">
        <v>359300.33</v>
      </c>
      <c r="G208" s="6">
        <v>1702184.04</v>
      </c>
      <c r="H208" s="6">
        <v>2410292.59</v>
      </c>
      <c r="I208" s="7">
        <f>+H208/C208*100</f>
        <v>9.962428175665037</v>
      </c>
      <c r="O208" s="10"/>
    </row>
    <row r="209" spans="1:15" ht="12.75">
      <c r="A209" s="35">
        <v>206</v>
      </c>
      <c r="B209" s="36" t="s">
        <v>116</v>
      </c>
      <c r="C209" s="42">
        <v>10516133.030000001</v>
      </c>
      <c r="D209" s="42">
        <v>117787.7</v>
      </c>
      <c r="E209" s="42">
        <v>8234.09</v>
      </c>
      <c r="F209" s="42">
        <v>57987.1</v>
      </c>
      <c r="G209" s="42">
        <v>519998.53</v>
      </c>
      <c r="H209" s="42">
        <v>704007.42</v>
      </c>
      <c r="I209" s="43">
        <f>+H209/C209*100</f>
        <v>6.6945465409351135</v>
      </c>
      <c r="O209" s="10"/>
    </row>
    <row r="210" spans="1:15" ht="12.75">
      <c r="A210" s="2">
        <v>207</v>
      </c>
      <c r="B210" s="1" t="s">
        <v>13</v>
      </c>
      <c r="C210" s="6">
        <v>1262899.24</v>
      </c>
      <c r="D210" s="6">
        <v>45920.25</v>
      </c>
      <c r="E210" s="6">
        <v>1459.84</v>
      </c>
      <c r="F210" s="6">
        <v>28914.95</v>
      </c>
      <c r="G210" s="6">
        <v>165207.11</v>
      </c>
      <c r="H210" s="6">
        <v>241502.15</v>
      </c>
      <c r="I210" s="7">
        <f>+H210/C210*100</f>
        <v>19.122835959581383</v>
      </c>
      <c r="O210" s="10"/>
    </row>
    <row r="211" spans="1:15" ht="12.75">
      <c r="A211" s="35">
        <v>208</v>
      </c>
      <c r="B211" s="36" t="s">
        <v>114</v>
      </c>
      <c r="C211" s="42">
        <v>4309891.05</v>
      </c>
      <c r="D211" s="42">
        <v>96578.53</v>
      </c>
      <c r="E211" s="42">
        <v>3275.25</v>
      </c>
      <c r="F211" s="42">
        <v>93870.46</v>
      </c>
      <c r="G211" s="42">
        <v>387073.16</v>
      </c>
      <c r="H211" s="42">
        <v>580797.4</v>
      </c>
      <c r="I211" s="43">
        <f>+H211/C211*100</f>
        <v>13.475918376173338</v>
      </c>
      <c r="O211" s="10"/>
    </row>
    <row r="212" spans="1:15" ht="12.75">
      <c r="A212" s="2">
        <v>209</v>
      </c>
      <c r="B212" s="1" t="s">
        <v>59</v>
      </c>
      <c r="C212" s="6">
        <v>5001423.01</v>
      </c>
      <c r="D212" s="6">
        <v>129895.77</v>
      </c>
      <c r="E212" s="6">
        <v>4487.97</v>
      </c>
      <c r="F212" s="6">
        <v>29314.59</v>
      </c>
      <c r="G212" s="6">
        <v>338703.56</v>
      </c>
      <c r="H212" s="6">
        <v>502401.89</v>
      </c>
      <c r="I212" s="7">
        <f>+H212/C212*100</f>
        <v>10.045178921988445</v>
      </c>
      <c r="O212" s="10"/>
    </row>
    <row r="213" spans="1:15" ht="12.75">
      <c r="A213" s="35">
        <v>210</v>
      </c>
      <c r="B213" s="36" t="s">
        <v>85</v>
      </c>
      <c r="C213" s="42">
        <v>4990987.7</v>
      </c>
      <c r="D213" s="42">
        <v>116408.72</v>
      </c>
      <c r="E213" s="42">
        <v>6517.69</v>
      </c>
      <c r="F213" s="42">
        <v>68561.69</v>
      </c>
      <c r="G213" s="42">
        <v>374099.72</v>
      </c>
      <c r="H213" s="42">
        <v>565587.82</v>
      </c>
      <c r="I213" s="43">
        <f>+H213/C213*100</f>
        <v>11.332182205137471</v>
      </c>
      <c r="O213" s="10"/>
    </row>
    <row r="214" spans="1:15" ht="12.75">
      <c r="A214" s="39" t="s">
        <v>264</v>
      </c>
      <c r="C214" s="3"/>
      <c r="H214" s="3"/>
      <c r="I214" s="3"/>
      <c r="O214" s="10"/>
    </row>
    <row r="215" spans="2:15" ht="12.75">
      <c r="B215" s="6"/>
      <c r="C215" s="6"/>
      <c r="D215" s="6"/>
      <c r="E215" s="6"/>
      <c r="F215" s="6"/>
      <c r="G215" s="6"/>
      <c r="H215" s="6"/>
      <c r="I215" s="6"/>
      <c r="O215" s="10"/>
    </row>
    <row r="216" ht="12.75">
      <c r="B216" s="16"/>
    </row>
    <row r="217" ht="12.75">
      <c r="B217" s="16"/>
    </row>
    <row r="218" ht="12.75">
      <c r="B218" s="16"/>
    </row>
    <row r="219" spans="2:9" ht="12.75">
      <c r="B219" s="16"/>
      <c r="C219" s="6"/>
      <c r="D219" s="6"/>
      <c r="E219" s="6"/>
      <c r="F219" s="6"/>
      <c r="G219" s="6"/>
      <c r="H219" s="6"/>
      <c r="I219" s="6"/>
    </row>
    <row r="220" spans="2:9" ht="12.75">
      <c r="B220" s="16"/>
      <c r="C220" s="6"/>
      <c r="D220" s="6"/>
      <c r="E220" s="6"/>
      <c r="F220" s="6"/>
      <c r="G220" s="6"/>
      <c r="H220" s="6"/>
      <c r="I220" s="6"/>
    </row>
    <row r="221" spans="2:9" ht="12.75">
      <c r="B221" s="16"/>
      <c r="C221" s="6"/>
      <c r="D221" s="6"/>
      <c r="E221" s="6"/>
      <c r="F221" s="6"/>
      <c r="G221" s="6"/>
      <c r="H221" s="6"/>
      <c r="I221" s="6"/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5"/>
  <sheetViews>
    <sheetView workbookViewId="0" topLeftCell="A1">
      <selection activeCell="I3" sqref="I3"/>
    </sheetView>
  </sheetViews>
  <sheetFormatPr defaultColWidth="9.140625" defaultRowHeight="12.75"/>
  <cols>
    <col min="1" max="1" width="6.28125" style="2" customWidth="1"/>
    <col min="2" max="2" width="25.57421875" style="2" customWidth="1"/>
    <col min="3" max="3" width="15.7109375" style="6" customWidth="1"/>
    <col min="4" max="4" width="15.7109375" style="2" customWidth="1"/>
    <col min="5" max="7" width="15.7109375" style="6" customWidth="1"/>
    <col min="8" max="8" width="9.421875" style="2" customWidth="1"/>
    <col min="9" max="16384" width="9.140625" style="2" customWidth="1"/>
  </cols>
  <sheetData>
    <row r="1" spans="1:7" s="23" customFormat="1" ht="15">
      <c r="A1" s="23" t="s">
        <v>273</v>
      </c>
      <c r="C1" s="40"/>
      <c r="E1" s="40"/>
      <c r="F1" s="40"/>
      <c r="G1" s="40"/>
    </row>
    <row r="2" spans="1:7" ht="38.25">
      <c r="A2" s="28" t="s">
        <v>258</v>
      </c>
      <c r="B2" s="28" t="s">
        <v>0</v>
      </c>
      <c r="C2" s="55" t="s">
        <v>232</v>
      </c>
      <c r="D2" s="55" t="s">
        <v>233</v>
      </c>
      <c r="E2" s="55" t="s">
        <v>234</v>
      </c>
      <c r="F2" s="55" t="s">
        <v>235</v>
      </c>
      <c r="G2" s="55" t="s">
        <v>236</v>
      </c>
    </row>
    <row r="3" spans="1:7" ht="12.75">
      <c r="A3" s="28"/>
      <c r="B3" s="28"/>
      <c r="C3" s="55" t="s">
        <v>267</v>
      </c>
      <c r="D3" s="55" t="s">
        <v>267</v>
      </c>
      <c r="E3" s="55" t="s">
        <v>267</v>
      </c>
      <c r="F3" s="55" t="s">
        <v>267</v>
      </c>
      <c r="G3" s="55" t="s">
        <v>268</v>
      </c>
    </row>
    <row r="4" spans="1:7" ht="12.75">
      <c r="A4" s="2">
        <v>1</v>
      </c>
      <c r="B4" s="2" t="s">
        <v>177</v>
      </c>
      <c r="C4" s="6">
        <v>19006129.41</v>
      </c>
      <c r="D4" s="2">
        <v>0</v>
      </c>
      <c r="E4" s="6">
        <v>128181</v>
      </c>
      <c r="F4" s="6">
        <v>128181</v>
      </c>
      <c r="G4" s="7">
        <f aca="true" t="shared" si="0" ref="G4:G67">+F4/C4*100</f>
        <v>0.6744192740924834</v>
      </c>
    </row>
    <row r="5" spans="1:7" ht="12.75">
      <c r="A5" s="35">
        <v>2</v>
      </c>
      <c r="B5" s="35" t="s">
        <v>92</v>
      </c>
      <c r="C5" s="42">
        <v>3181085.08</v>
      </c>
      <c r="D5" s="35">
        <v>0</v>
      </c>
      <c r="E5" s="42">
        <v>1315599</v>
      </c>
      <c r="F5" s="42">
        <v>1315599</v>
      </c>
      <c r="G5" s="43">
        <f t="shared" si="0"/>
        <v>41.35692592038438</v>
      </c>
    </row>
    <row r="6" spans="1:7" ht="12.75">
      <c r="A6" s="2">
        <v>3</v>
      </c>
      <c r="B6" s="2" t="s">
        <v>119</v>
      </c>
      <c r="C6" s="6">
        <v>7257994.93</v>
      </c>
      <c r="D6" s="2">
        <v>0</v>
      </c>
      <c r="E6" s="6">
        <v>1766775</v>
      </c>
      <c r="F6" s="6">
        <v>1766775</v>
      </c>
      <c r="G6" s="7">
        <f t="shared" si="0"/>
        <v>24.34246671483966</v>
      </c>
    </row>
    <row r="7" spans="1:7" ht="12.75">
      <c r="A7" s="35">
        <v>4</v>
      </c>
      <c r="B7" s="35" t="s">
        <v>52</v>
      </c>
      <c r="C7" s="42">
        <v>2711002.9</v>
      </c>
      <c r="D7" s="35">
        <v>0</v>
      </c>
      <c r="E7" s="42">
        <v>821524</v>
      </c>
      <c r="F7" s="42">
        <v>821524</v>
      </c>
      <c r="G7" s="43">
        <f t="shared" si="0"/>
        <v>30.30332427899653</v>
      </c>
    </row>
    <row r="8" spans="1:7" ht="12.75">
      <c r="A8" s="2">
        <v>5</v>
      </c>
      <c r="B8" s="2" t="s">
        <v>7</v>
      </c>
      <c r="C8" s="6">
        <v>1844537.14</v>
      </c>
      <c r="D8" s="2">
        <v>0</v>
      </c>
      <c r="E8" s="6">
        <v>909590</v>
      </c>
      <c r="F8" s="6">
        <v>909590</v>
      </c>
      <c r="G8" s="7">
        <f t="shared" si="0"/>
        <v>49.312642194886905</v>
      </c>
    </row>
    <row r="9" spans="1:7" ht="12.75">
      <c r="A9" s="35">
        <v>6</v>
      </c>
      <c r="B9" s="35" t="s">
        <v>152</v>
      </c>
      <c r="C9" s="42">
        <v>11821476.72</v>
      </c>
      <c r="D9" s="35">
        <v>0</v>
      </c>
      <c r="E9" s="42">
        <v>0</v>
      </c>
      <c r="F9" s="42">
        <v>0</v>
      </c>
      <c r="G9" s="43">
        <f t="shared" si="0"/>
        <v>0</v>
      </c>
    </row>
    <row r="10" spans="1:7" ht="12.75">
      <c r="A10" s="2">
        <v>7</v>
      </c>
      <c r="B10" s="2" t="s">
        <v>16</v>
      </c>
      <c r="C10" s="6">
        <v>2093204.24</v>
      </c>
      <c r="D10" s="2">
        <v>0</v>
      </c>
      <c r="E10" s="6">
        <v>578366</v>
      </c>
      <c r="F10" s="6">
        <v>578366</v>
      </c>
      <c r="G10" s="7">
        <f t="shared" si="0"/>
        <v>27.630652993517728</v>
      </c>
    </row>
    <row r="11" spans="1:7" ht="12.75">
      <c r="A11" s="35">
        <v>8</v>
      </c>
      <c r="B11" s="35" t="s">
        <v>184</v>
      </c>
      <c r="C11" s="42">
        <v>7767268.01</v>
      </c>
      <c r="D11" s="35">
        <v>0</v>
      </c>
      <c r="E11" s="42">
        <v>1289925</v>
      </c>
      <c r="F11" s="42">
        <v>1289925</v>
      </c>
      <c r="G11" s="43">
        <f t="shared" si="0"/>
        <v>16.607190563519644</v>
      </c>
    </row>
    <row r="12" spans="1:7" ht="12.75">
      <c r="A12" s="2">
        <v>9</v>
      </c>
      <c r="B12" s="2" t="s">
        <v>29</v>
      </c>
      <c r="C12" s="6">
        <v>2780577.93</v>
      </c>
      <c r="D12" s="2">
        <v>0</v>
      </c>
      <c r="E12" s="6">
        <v>0</v>
      </c>
      <c r="F12" s="6">
        <v>0</v>
      </c>
      <c r="G12" s="7">
        <f t="shared" si="0"/>
        <v>0</v>
      </c>
    </row>
    <row r="13" spans="1:7" ht="12.75">
      <c r="A13" s="35">
        <v>10</v>
      </c>
      <c r="B13" s="35" t="s">
        <v>121</v>
      </c>
      <c r="C13" s="42">
        <v>6068473.53</v>
      </c>
      <c r="D13" s="35">
        <v>0</v>
      </c>
      <c r="E13" s="42">
        <v>1403985</v>
      </c>
      <c r="F13" s="42">
        <v>1403985</v>
      </c>
      <c r="G13" s="43">
        <f t="shared" si="0"/>
        <v>23.13571927205885</v>
      </c>
    </row>
    <row r="14" spans="1:7" ht="12.75">
      <c r="A14" s="2">
        <v>11</v>
      </c>
      <c r="B14" s="2" t="s">
        <v>106</v>
      </c>
      <c r="C14" s="6">
        <v>3701851.86</v>
      </c>
      <c r="D14" s="2">
        <v>0</v>
      </c>
      <c r="E14" s="6">
        <v>44471</v>
      </c>
      <c r="F14" s="6">
        <v>44471</v>
      </c>
      <c r="G14" s="7">
        <f t="shared" si="0"/>
        <v>1.201317656185194</v>
      </c>
    </row>
    <row r="15" spans="1:7" ht="12.75">
      <c r="A15" s="35">
        <v>12</v>
      </c>
      <c r="B15" s="35" t="s">
        <v>124</v>
      </c>
      <c r="C15" s="42">
        <v>7944263.36</v>
      </c>
      <c r="D15" s="35">
        <v>0</v>
      </c>
      <c r="E15" s="42">
        <v>592669</v>
      </c>
      <c r="F15" s="42">
        <v>592669</v>
      </c>
      <c r="G15" s="43">
        <f t="shared" si="0"/>
        <v>7.460339280595048</v>
      </c>
    </row>
    <row r="16" spans="1:7" ht="12.75">
      <c r="A16" s="2">
        <v>13</v>
      </c>
      <c r="B16" s="2" t="s">
        <v>128</v>
      </c>
      <c r="C16" s="6">
        <v>7792195.5</v>
      </c>
      <c r="D16" s="2">
        <v>0</v>
      </c>
      <c r="E16" s="6">
        <v>0</v>
      </c>
      <c r="F16" s="6">
        <v>0</v>
      </c>
      <c r="G16" s="7">
        <f t="shared" si="0"/>
        <v>0</v>
      </c>
    </row>
    <row r="17" spans="1:7" ht="12.75">
      <c r="A17" s="35">
        <v>14</v>
      </c>
      <c r="B17" s="35" t="s">
        <v>193</v>
      </c>
      <c r="C17" s="42">
        <v>25387152.490000002</v>
      </c>
      <c r="D17" s="35">
        <v>0</v>
      </c>
      <c r="E17" s="42">
        <v>4576242</v>
      </c>
      <c r="F17" s="42">
        <v>4576242</v>
      </c>
      <c r="G17" s="43">
        <f t="shared" si="0"/>
        <v>18.025818381177572</v>
      </c>
    </row>
    <row r="18" spans="1:7" ht="12.75">
      <c r="A18" s="2">
        <v>15</v>
      </c>
      <c r="B18" s="2" t="s">
        <v>49</v>
      </c>
      <c r="C18" s="6">
        <v>1562027.78</v>
      </c>
      <c r="D18" s="2">
        <v>0</v>
      </c>
      <c r="E18" s="6">
        <v>650965</v>
      </c>
      <c r="F18" s="6">
        <v>650965</v>
      </c>
      <c r="G18" s="7">
        <f t="shared" si="0"/>
        <v>41.674354856864326</v>
      </c>
    </row>
    <row r="19" spans="1:7" ht="12.75">
      <c r="A19" s="35">
        <v>16</v>
      </c>
      <c r="B19" s="35" t="s">
        <v>207</v>
      </c>
      <c r="C19" s="42">
        <v>50588361</v>
      </c>
      <c r="D19" s="35">
        <v>0</v>
      </c>
      <c r="E19" s="42">
        <v>0</v>
      </c>
      <c r="F19" s="42">
        <v>0</v>
      </c>
      <c r="G19" s="43">
        <f t="shared" si="0"/>
        <v>0</v>
      </c>
    </row>
    <row r="20" spans="1:7" ht="12.75">
      <c r="A20" s="2">
        <v>17</v>
      </c>
      <c r="B20" s="2" t="s">
        <v>127</v>
      </c>
      <c r="C20" s="6">
        <v>6689302</v>
      </c>
      <c r="D20" s="2">
        <v>0</v>
      </c>
      <c r="E20" s="6">
        <v>524808</v>
      </c>
      <c r="F20" s="6">
        <v>524808</v>
      </c>
      <c r="G20" s="7">
        <f t="shared" si="0"/>
        <v>7.845482234170322</v>
      </c>
    </row>
    <row r="21" spans="1:7" ht="12.75">
      <c r="A21" s="35">
        <v>18</v>
      </c>
      <c r="B21" s="35" t="s">
        <v>150</v>
      </c>
      <c r="C21" s="42">
        <v>10257447.94</v>
      </c>
      <c r="D21" s="35">
        <v>0</v>
      </c>
      <c r="E21" s="42">
        <v>1359499</v>
      </c>
      <c r="F21" s="42">
        <v>1359499</v>
      </c>
      <c r="G21" s="43">
        <f t="shared" si="0"/>
        <v>13.25377431064983</v>
      </c>
    </row>
    <row r="22" spans="1:7" ht="12.75">
      <c r="A22" s="2">
        <v>19</v>
      </c>
      <c r="B22" s="2" t="s">
        <v>105</v>
      </c>
      <c r="C22" s="6">
        <v>6513096.66</v>
      </c>
      <c r="D22" s="2">
        <v>0</v>
      </c>
      <c r="E22" s="6">
        <v>1121542</v>
      </c>
      <c r="F22" s="6">
        <v>1121542</v>
      </c>
      <c r="G22" s="7">
        <f t="shared" si="0"/>
        <v>17.21979664278466</v>
      </c>
    </row>
    <row r="23" spans="1:7" ht="12.75">
      <c r="A23" s="35">
        <v>20</v>
      </c>
      <c r="B23" s="35" t="s">
        <v>50</v>
      </c>
      <c r="C23" s="42">
        <v>2205323.68</v>
      </c>
      <c r="D23" s="35">
        <v>0</v>
      </c>
      <c r="E23" s="42">
        <v>763283</v>
      </c>
      <c r="F23" s="42">
        <v>763283</v>
      </c>
      <c r="G23" s="43">
        <f t="shared" si="0"/>
        <v>34.61092840575674</v>
      </c>
    </row>
    <row r="24" spans="1:7" ht="12.75">
      <c r="A24" s="2">
        <v>21</v>
      </c>
      <c r="B24" s="2" t="s">
        <v>36</v>
      </c>
      <c r="C24" s="6">
        <v>2693855.36</v>
      </c>
      <c r="D24" s="2">
        <v>0</v>
      </c>
      <c r="E24" s="6">
        <v>1074955</v>
      </c>
      <c r="F24" s="6">
        <v>1074955</v>
      </c>
      <c r="G24" s="7">
        <f t="shared" si="0"/>
        <v>39.90396128766171</v>
      </c>
    </row>
    <row r="25" spans="1:7" ht="12.75">
      <c r="A25" s="35">
        <v>22</v>
      </c>
      <c r="B25" s="35" t="s">
        <v>58</v>
      </c>
      <c r="C25" s="42">
        <v>3646320.37</v>
      </c>
      <c r="D25" s="35">
        <v>0</v>
      </c>
      <c r="E25" s="42">
        <v>1049553</v>
      </c>
      <c r="F25" s="42">
        <v>1049553</v>
      </c>
      <c r="G25" s="43">
        <f t="shared" si="0"/>
        <v>28.78389426873097</v>
      </c>
    </row>
    <row r="26" spans="1:7" ht="12.75">
      <c r="A26" s="2">
        <v>23</v>
      </c>
      <c r="B26" s="2" t="s">
        <v>142</v>
      </c>
      <c r="C26" s="6">
        <v>5074376</v>
      </c>
      <c r="D26" s="2">
        <v>0</v>
      </c>
      <c r="E26" s="6">
        <v>904092</v>
      </c>
      <c r="F26" s="6">
        <v>904092</v>
      </c>
      <c r="G26" s="7">
        <f t="shared" si="0"/>
        <v>17.816811367545487</v>
      </c>
    </row>
    <row r="27" spans="1:7" ht="12.75">
      <c r="A27" s="35">
        <v>24</v>
      </c>
      <c r="B27" s="35" t="s">
        <v>182</v>
      </c>
      <c r="C27" s="42">
        <v>12135798.11</v>
      </c>
      <c r="D27" s="35">
        <v>0</v>
      </c>
      <c r="E27" s="42">
        <v>2540991</v>
      </c>
      <c r="F27" s="42">
        <v>2540991</v>
      </c>
      <c r="G27" s="43">
        <f t="shared" si="0"/>
        <v>20.93798015563725</v>
      </c>
    </row>
    <row r="28" spans="1:7" ht="12.75">
      <c r="A28" s="2">
        <v>25</v>
      </c>
      <c r="B28" s="2" t="s">
        <v>65</v>
      </c>
      <c r="C28" s="6">
        <v>2860228.41</v>
      </c>
      <c r="D28" s="2">
        <v>0</v>
      </c>
      <c r="E28" s="6">
        <v>688072</v>
      </c>
      <c r="F28" s="6">
        <v>688072</v>
      </c>
      <c r="G28" s="7">
        <f t="shared" si="0"/>
        <v>24.056540295675198</v>
      </c>
    </row>
    <row r="29" spans="1:7" ht="12.75">
      <c r="A29" s="35">
        <v>26</v>
      </c>
      <c r="B29" s="35" t="s">
        <v>97</v>
      </c>
      <c r="C29" s="42">
        <v>5112278.43</v>
      </c>
      <c r="D29" s="35">
        <v>0</v>
      </c>
      <c r="E29" s="42">
        <v>440680</v>
      </c>
      <c r="F29" s="42">
        <v>440680</v>
      </c>
      <c r="G29" s="43">
        <f t="shared" si="0"/>
        <v>8.620031284172446</v>
      </c>
    </row>
    <row r="30" spans="1:7" ht="12.75">
      <c r="A30" s="2">
        <v>27</v>
      </c>
      <c r="B30" s="2" t="s">
        <v>5</v>
      </c>
      <c r="C30" s="6">
        <v>929183.37</v>
      </c>
      <c r="D30" s="2">
        <v>0</v>
      </c>
      <c r="E30" s="6">
        <v>381503</v>
      </c>
      <c r="F30" s="6">
        <v>381503</v>
      </c>
      <c r="G30" s="7">
        <f t="shared" si="0"/>
        <v>41.05788074963072</v>
      </c>
    </row>
    <row r="31" spans="1:7" ht="12.75">
      <c r="A31" s="35">
        <v>28</v>
      </c>
      <c r="B31" s="35" t="s">
        <v>44</v>
      </c>
      <c r="C31" s="42">
        <v>3452575.85</v>
      </c>
      <c r="D31" s="35">
        <v>0</v>
      </c>
      <c r="E31" s="42">
        <v>706912</v>
      </c>
      <c r="F31" s="42">
        <v>706912</v>
      </c>
      <c r="G31" s="43">
        <f t="shared" si="0"/>
        <v>20.474915851595267</v>
      </c>
    </row>
    <row r="32" spans="1:7" ht="12.75">
      <c r="A32" s="2">
        <v>29</v>
      </c>
      <c r="B32" s="2" t="s">
        <v>89</v>
      </c>
      <c r="C32" s="6">
        <v>3912724.01</v>
      </c>
      <c r="D32" s="2">
        <v>0</v>
      </c>
      <c r="E32" s="6">
        <v>521373</v>
      </c>
      <c r="F32" s="6">
        <v>521373</v>
      </c>
      <c r="G32" s="7">
        <f t="shared" si="0"/>
        <v>13.325064550106106</v>
      </c>
    </row>
    <row r="33" spans="1:7" ht="12.75">
      <c r="A33" s="35">
        <v>30</v>
      </c>
      <c r="B33" s="35" t="s">
        <v>101</v>
      </c>
      <c r="C33" s="42">
        <v>7452032.59</v>
      </c>
      <c r="D33" s="35">
        <v>0</v>
      </c>
      <c r="E33" s="42">
        <v>144445</v>
      </c>
      <c r="F33" s="42">
        <v>144445</v>
      </c>
      <c r="G33" s="43">
        <f t="shared" si="0"/>
        <v>1.9383302240764892</v>
      </c>
    </row>
    <row r="34" spans="1:7" ht="12.75">
      <c r="A34" s="2">
        <v>31</v>
      </c>
      <c r="B34" s="2" t="s">
        <v>47</v>
      </c>
      <c r="C34" s="6">
        <v>2261264.33</v>
      </c>
      <c r="D34" s="2">
        <v>0</v>
      </c>
      <c r="E34" s="6">
        <v>429913</v>
      </c>
      <c r="F34" s="6">
        <v>429913</v>
      </c>
      <c r="G34" s="7">
        <f t="shared" si="0"/>
        <v>19.012063043509823</v>
      </c>
    </row>
    <row r="35" spans="1:7" ht="12.75">
      <c r="A35" s="35">
        <v>32</v>
      </c>
      <c r="B35" s="35" t="s">
        <v>78</v>
      </c>
      <c r="C35" s="42">
        <v>4367079.68</v>
      </c>
      <c r="D35" s="35">
        <v>0</v>
      </c>
      <c r="E35" s="42">
        <v>0</v>
      </c>
      <c r="F35" s="42">
        <v>0</v>
      </c>
      <c r="G35" s="43">
        <f t="shared" si="0"/>
        <v>0</v>
      </c>
    </row>
    <row r="36" spans="1:7" ht="12.75">
      <c r="A36" s="2">
        <v>33</v>
      </c>
      <c r="B36" s="2" t="s">
        <v>69</v>
      </c>
      <c r="C36" s="6">
        <v>4631905.3</v>
      </c>
      <c r="D36" s="2">
        <v>0</v>
      </c>
      <c r="E36" s="6">
        <v>376168</v>
      </c>
      <c r="F36" s="6">
        <v>376168</v>
      </c>
      <c r="G36" s="7">
        <f t="shared" si="0"/>
        <v>8.12123684825767</v>
      </c>
    </row>
    <row r="37" spans="1:7" ht="12.75">
      <c r="A37" s="35">
        <v>34</v>
      </c>
      <c r="B37" s="35" t="s">
        <v>198</v>
      </c>
      <c r="C37" s="42">
        <v>26132722.63</v>
      </c>
      <c r="D37" s="35">
        <v>0</v>
      </c>
      <c r="E37" s="42">
        <v>0</v>
      </c>
      <c r="F37" s="42">
        <v>0</v>
      </c>
      <c r="G37" s="43">
        <f t="shared" si="0"/>
        <v>0</v>
      </c>
    </row>
    <row r="38" spans="1:7" ht="12.75">
      <c r="A38" s="2">
        <v>35</v>
      </c>
      <c r="B38" s="2" t="s">
        <v>54</v>
      </c>
      <c r="C38" s="6">
        <v>2206851.16</v>
      </c>
      <c r="D38" s="2">
        <v>0</v>
      </c>
      <c r="E38" s="6">
        <v>716794</v>
      </c>
      <c r="F38" s="6">
        <v>716794</v>
      </c>
      <c r="G38" s="7">
        <f t="shared" si="0"/>
        <v>32.4803961858488</v>
      </c>
    </row>
    <row r="39" spans="1:7" ht="12.75">
      <c r="A39" s="35">
        <v>36</v>
      </c>
      <c r="B39" s="35" t="s">
        <v>154</v>
      </c>
      <c r="C39" s="42">
        <v>10981772.120000001</v>
      </c>
      <c r="D39" s="35">
        <v>0</v>
      </c>
      <c r="E39" s="42">
        <v>761361</v>
      </c>
      <c r="F39" s="42">
        <v>761361</v>
      </c>
      <c r="G39" s="43">
        <f t="shared" si="0"/>
        <v>6.93295209261727</v>
      </c>
    </row>
    <row r="40" spans="1:7" ht="12.75">
      <c r="A40" s="2">
        <v>37</v>
      </c>
      <c r="B40" s="2" t="s">
        <v>156</v>
      </c>
      <c r="C40" s="6">
        <v>5488667.79</v>
      </c>
      <c r="D40" s="2">
        <v>0</v>
      </c>
      <c r="E40" s="6">
        <v>1150104</v>
      </c>
      <c r="F40" s="6">
        <v>1150104</v>
      </c>
      <c r="G40" s="7">
        <f t="shared" si="0"/>
        <v>20.954155798888312</v>
      </c>
    </row>
    <row r="41" spans="1:7" ht="12.75">
      <c r="A41" s="35">
        <v>38</v>
      </c>
      <c r="B41" s="35" t="s">
        <v>140</v>
      </c>
      <c r="C41" s="42">
        <v>10171284.68</v>
      </c>
      <c r="D41" s="35">
        <v>0</v>
      </c>
      <c r="E41" s="42">
        <v>2705110</v>
      </c>
      <c r="F41" s="42">
        <v>2705110</v>
      </c>
      <c r="G41" s="43">
        <f t="shared" si="0"/>
        <v>26.595558821779044</v>
      </c>
    </row>
    <row r="42" spans="1:7" ht="12.75">
      <c r="A42" s="2">
        <v>39</v>
      </c>
      <c r="B42" s="2" t="s">
        <v>74</v>
      </c>
      <c r="C42" s="6">
        <v>5178748.34</v>
      </c>
      <c r="D42" s="2">
        <v>0</v>
      </c>
      <c r="E42" s="6">
        <v>777419</v>
      </c>
      <c r="F42" s="6">
        <v>777419</v>
      </c>
      <c r="G42" s="7">
        <f t="shared" si="0"/>
        <v>15.011716132164862</v>
      </c>
    </row>
    <row r="43" spans="1:7" ht="12.75">
      <c r="A43" s="35">
        <v>40</v>
      </c>
      <c r="B43" s="35" t="s">
        <v>25</v>
      </c>
      <c r="C43" s="42">
        <v>2598272.65</v>
      </c>
      <c r="D43" s="35">
        <v>0</v>
      </c>
      <c r="E43" s="42">
        <v>458609</v>
      </c>
      <c r="F43" s="42">
        <v>458609</v>
      </c>
      <c r="G43" s="43">
        <f t="shared" si="0"/>
        <v>17.65053409618117</v>
      </c>
    </row>
    <row r="44" spans="1:7" ht="12.75">
      <c r="A44" s="2">
        <v>41</v>
      </c>
      <c r="B44" s="2" t="s">
        <v>172</v>
      </c>
      <c r="C44" s="6">
        <v>7947719.4399999995</v>
      </c>
      <c r="D44" s="2">
        <v>0</v>
      </c>
      <c r="E44" s="6">
        <v>1748829</v>
      </c>
      <c r="F44" s="6">
        <v>1748829</v>
      </c>
      <c r="G44" s="7">
        <f t="shared" si="0"/>
        <v>22.004161233955184</v>
      </c>
    </row>
    <row r="45" spans="1:7" ht="12.75">
      <c r="A45" s="35">
        <v>42</v>
      </c>
      <c r="B45" s="35" t="s">
        <v>24</v>
      </c>
      <c r="C45" s="42">
        <v>2589697.28</v>
      </c>
      <c r="D45" s="35">
        <v>0</v>
      </c>
      <c r="E45" s="42">
        <v>1151817</v>
      </c>
      <c r="F45" s="42">
        <v>1151817</v>
      </c>
      <c r="G45" s="43">
        <f t="shared" si="0"/>
        <v>44.47689731519509</v>
      </c>
    </row>
    <row r="46" spans="1:7" ht="12.75">
      <c r="A46" s="2">
        <v>43</v>
      </c>
      <c r="B46" s="2" t="s">
        <v>51</v>
      </c>
      <c r="C46" s="6">
        <v>2526669.65</v>
      </c>
      <c r="D46" s="2">
        <v>0</v>
      </c>
      <c r="E46" s="6">
        <v>1187928</v>
      </c>
      <c r="F46" s="6">
        <v>1187928</v>
      </c>
      <c r="G46" s="7">
        <f t="shared" si="0"/>
        <v>47.01556453966984</v>
      </c>
    </row>
    <row r="47" spans="1:7" ht="12.75">
      <c r="A47" s="35">
        <v>44</v>
      </c>
      <c r="B47" s="35" t="s">
        <v>81</v>
      </c>
      <c r="C47" s="42">
        <v>2458172.97</v>
      </c>
      <c r="D47" s="35">
        <v>0</v>
      </c>
      <c r="E47" s="42">
        <v>1199654</v>
      </c>
      <c r="F47" s="42">
        <v>1199654</v>
      </c>
      <c r="G47" s="43">
        <f t="shared" si="0"/>
        <v>48.80266826788841</v>
      </c>
    </row>
    <row r="48" spans="1:7" ht="12.75">
      <c r="A48" s="2">
        <v>45</v>
      </c>
      <c r="B48" s="2" t="s">
        <v>171</v>
      </c>
      <c r="C48" s="6">
        <v>14413063</v>
      </c>
      <c r="D48" s="2">
        <v>0</v>
      </c>
      <c r="E48" s="6">
        <v>0</v>
      </c>
      <c r="F48" s="6">
        <v>0</v>
      </c>
      <c r="G48" s="7">
        <f t="shared" si="0"/>
        <v>0</v>
      </c>
    </row>
    <row r="49" spans="1:7" ht="12.75">
      <c r="A49" s="35">
        <v>46</v>
      </c>
      <c r="B49" s="35" t="s">
        <v>71</v>
      </c>
      <c r="C49" s="42">
        <v>4234141.18</v>
      </c>
      <c r="D49" s="35">
        <v>0</v>
      </c>
      <c r="E49" s="42">
        <v>342112</v>
      </c>
      <c r="F49" s="42">
        <v>342112</v>
      </c>
      <c r="G49" s="43">
        <f t="shared" si="0"/>
        <v>8.079843950786733</v>
      </c>
    </row>
    <row r="50" spans="1:7" ht="12.75">
      <c r="A50" s="2">
        <v>47</v>
      </c>
      <c r="B50" s="2" t="s">
        <v>155</v>
      </c>
      <c r="C50" s="6">
        <v>8088456</v>
      </c>
      <c r="D50" s="2">
        <v>0</v>
      </c>
      <c r="E50" s="6">
        <v>94896</v>
      </c>
      <c r="F50" s="6">
        <v>94896</v>
      </c>
      <c r="G50" s="7">
        <f t="shared" si="0"/>
        <v>1.1732276221815388</v>
      </c>
    </row>
    <row r="51" spans="1:7" ht="12.75">
      <c r="A51" s="35">
        <v>48</v>
      </c>
      <c r="B51" s="35" t="s">
        <v>11</v>
      </c>
      <c r="C51" s="42">
        <v>811496.46</v>
      </c>
      <c r="D51" s="35">
        <v>0</v>
      </c>
      <c r="E51" s="42">
        <v>273005</v>
      </c>
      <c r="F51" s="42">
        <v>273005</v>
      </c>
      <c r="G51" s="43">
        <f t="shared" si="0"/>
        <v>33.642167705820924</v>
      </c>
    </row>
    <row r="52" spans="1:7" ht="12.75">
      <c r="A52" s="2">
        <v>49</v>
      </c>
      <c r="B52" s="2" t="s">
        <v>53</v>
      </c>
      <c r="C52" s="6">
        <v>2405767.3</v>
      </c>
      <c r="D52" s="2">
        <v>0</v>
      </c>
      <c r="E52" s="6">
        <v>0</v>
      </c>
      <c r="F52" s="6">
        <v>0</v>
      </c>
      <c r="G52" s="7">
        <f t="shared" si="0"/>
        <v>0</v>
      </c>
    </row>
    <row r="53" spans="1:7" ht="12.75">
      <c r="A53" s="35">
        <v>50</v>
      </c>
      <c r="B53" s="35" t="s">
        <v>167</v>
      </c>
      <c r="C53" s="42">
        <v>10992486.43</v>
      </c>
      <c r="D53" s="35">
        <v>0</v>
      </c>
      <c r="E53" s="42">
        <v>1244237</v>
      </c>
      <c r="F53" s="42">
        <v>1244237</v>
      </c>
      <c r="G53" s="43">
        <f t="shared" si="0"/>
        <v>11.318976902298527</v>
      </c>
    </row>
    <row r="54" spans="1:7" ht="12.75">
      <c r="A54" s="2">
        <v>51</v>
      </c>
      <c r="B54" s="2" t="s">
        <v>123</v>
      </c>
      <c r="C54" s="6">
        <v>5724365.77</v>
      </c>
      <c r="D54" s="2">
        <v>0</v>
      </c>
      <c r="E54" s="6">
        <v>842879</v>
      </c>
      <c r="F54" s="6">
        <v>842879</v>
      </c>
      <c r="G54" s="7">
        <f t="shared" si="0"/>
        <v>14.724408499843294</v>
      </c>
    </row>
    <row r="55" spans="1:7" ht="12.75">
      <c r="A55" s="35">
        <v>52</v>
      </c>
      <c r="B55" s="35" t="s">
        <v>164</v>
      </c>
      <c r="C55" s="42">
        <v>12570169.629999999</v>
      </c>
      <c r="D55" s="35">
        <v>0</v>
      </c>
      <c r="E55" s="42">
        <v>588588</v>
      </c>
      <c r="F55" s="42">
        <v>588588</v>
      </c>
      <c r="G55" s="43">
        <f t="shared" si="0"/>
        <v>4.682418911796341</v>
      </c>
    </row>
    <row r="56" spans="1:7" ht="12.75">
      <c r="A56" s="2">
        <v>53</v>
      </c>
      <c r="B56" s="2" t="s">
        <v>131</v>
      </c>
      <c r="C56" s="6">
        <v>5370785.25</v>
      </c>
      <c r="D56" s="2">
        <v>0</v>
      </c>
      <c r="E56" s="6">
        <v>0</v>
      </c>
      <c r="F56" s="6">
        <v>0</v>
      </c>
      <c r="G56" s="7">
        <f t="shared" si="0"/>
        <v>0</v>
      </c>
    </row>
    <row r="57" spans="1:7" ht="12.75">
      <c r="A57" s="35">
        <v>54</v>
      </c>
      <c r="B57" s="35" t="s">
        <v>174</v>
      </c>
      <c r="C57" s="42">
        <v>12855235.88</v>
      </c>
      <c r="D57" s="35">
        <v>0</v>
      </c>
      <c r="E57" s="42">
        <v>2553309</v>
      </c>
      <c r="F57" s="42">
        <v>2553309</v>
      </c>
      <c r="G57" s="43">
        <f t="shared" si="0"/>
        <v>19.862015943032233</v>
      </c>
    </row>
    <row r="58" spans="1:7" ht="12.75">
      <c r="A58" s="2">
        <v>55</v>
      </c>
      <c r="B58" s="2" t="s">
        <v>144</v>
      </c>
      <c r="C58" s="6">
        <v>12316777.1</v>
      </c>
      <c r="D58" s="2">
        <v>0</v>
      </c>
      <c r="E58" s="6">
        <v>772403</v>
      </c>
      <c r="F58" s="6">
        <v>772403</v>
      </c>
      <c r="G58" s="7">
        <f t="shared" si="0"/>
        <v>6.271145395657116</v>
      </c>
    </row>
    <row r="59" spans="1:7" ht="12.75">
      <c r="A59" s="35">
        <v>56</v>
      </c>
      <c r="B59" s="35" t="s">
        <v>202</v>
      </c>
      <c r="C59" s="42">
        <v>16361217</v>
      </c>
      <c r="D59" s="35">
        <v>0</v>
      </c>
      <c r="E59" s="42">
        <v>0</v>
      </c>
      <c r="F59" s="42">
        <v>0</v>
      </c>
      <c r="G59" s="43">
        <f t="shared" si="0"/>
        <v>0</v>
      </c>
    </row>
    <row r="60" spans="1:7" ht="12.75">
      <c r="A60" s="2">
        <v>57</v>
      </c>
      <c r="B60" s="2" t="s">
        <v>195</v>
      </c>
      <c r="C60" s="6">
        <v>18341941.66</v>
      </c>
      <c r="D60" s="2">
        <v>0</v>
      </c>
      <c r="E60" s="6">
        <v>890797</v>
      </c>
      <c r="F60" s="6">
        <v>890797</v>
      </c>
      <c r="G60" s="7">
        <f t="shared" si="0"/>
        <v>4.8566123287952925</v>
      </c>
    </row>
    <row r="61" spans="1:7" ht="12.75">
      <c r="A61" s="35">
        <v>58</v>
      </c>
      <c r="B61" s="35" t="s">
        <v>1</v>
      </c>
      <c r="C61" s="42">
        <v>911393.83</v>
      </c>
      <c r="D61" s="35">
        <v>0</v>
      </c>
      <c r="E61" s="42">
        <v>283564</v>
      </c>
      <c r="F61" s="42">
        <v>283564</v>
      </c>
      <c r="G61" s="43">
        <f t="shared" si="0"/>
        <v>31.113223577561417</v>
      </c>
    </row>
    <row r="62" spans="1:7" ht="12.75">
      <c r="A62" s="2">
        <v>59</v>
      </c>
      <c r="B62" s="2" t="s">
        <v>21</v>
      </c>
      <c r="C62" s="6">
        <v>2223189.28</v>
      </c>
      <c r="D62" s="2">
        <v>0</v>
      </c>
      <c r="E62" s="6">
        <v>985552</v>
      </c>
      <c r="F62" s="6">
        <v>985552</v>
      </c>
      <c r="G62" s="7">
        <f t="shared" si="0"/>
        <v>44.330548409265454</v>
      </c>
    </row>
    <row r="63" spans="1:7" ht="12.75">
      <c r="A63" s="35">
        <v>60</v>
      </c>
      <c r="B63" s="35" t="s">
        <v>192</v>
      </c>
      <c r="C63" s="42">
        <v>22872531.25</v>
      </c>
      <c r="D63" s="35">
        <v>0</v>
      </c>
      <c r="E63" s="42">
        <v>0</v>
      </c>
      <c r="F63" s="42">
        <v>0</v>
      </c>
      <c r="G63" s="43">
        <f t="shared" si="0"/>
        <v>0</v>
      </c>
    </row>
    <row r="64" spans="1:7" ht="12.75">
      <c r="A64" s="2">
        <v>61</v>
      </c>
      <c r="B64" s="2" t="s">
        <v>147</v>
      </c>
      <c r="C64" s="6">
        <v>7425352.390000001</v>
      </c>
      <c r="D64" s="2">
        <v>0</v>
      </c>
      <c r="E64" s="6">
        <v>1631315</v>
      </c>
      <c r="F64" s="6">
        <v>1631315</v>
      </c>
      <c r="G64" s="7">
        <f t="shared" si="0"/>
        <v>21.969529718171394</v>
      </c>
    </row>
    <row r="65" spans="1:7" ht="12.75">
      <c r="A65" s="35">
        <v>62</v>
      </c>
      <c r="B65" s="35" t="s">
        <v>111</v>
      </c>
      <c r="C65" s="42">
        <v>8032564.390000001</v>
      </c>
      <c r="D65" s="35">
        <v>0</v>
      </c>
      <c r="E65" s="42">
        <v>1117784</v>
      </c>
      <c r="F65" s="42">
        <v>1117784</v>
      </c>
      <c r="G65" s="43">
        <f t="shared" si="0"/>
        <v>13.915655645307561</v>
      </c>
    </row>
    <row r="66" spans="1:7" ht="12.75">
      <c r="A66" s="2">
        <v>63</v>
      </c>
      <c r="B66" s="2" t="s">
        <v>129</v>
      </c>
      <c r="C66" s="6">
        <v>4930521.76</v>
      </c>
      <c r="D66" s="2">
        <v>0</v>
      </c>
      <c r="E66" s="6">
        <v>1075885</v>
      </c>
      <c r="F66" s="6">
        <v>1075885</v>
      </c>
      <c r="G66" s="7">
        <f t="shared" si="0"/>
        <v>21.82091576450116</v>
      </c>
    </row>
    <row r="67" spans="1:7" ht="12.75">
      <c r="A67" s="35">
        <v>64</v>
      </c>
      <c r="B67" s="35" t="s">
        <v>3</v>
      </c>
      <c r="C67" s="42">
        <v>706907.87</v>
      </c>
      <c r="D67" s="35">
        <v>0</v>
      </c>
      <c r="E67" s="42">
        <v>274592</v>
      </c>
      <c r="F67" s="42">
        <v>274592</v>
      </c>
      <c r="G67" s="43">
        <f t="shared" si="0"/>
        <v>38.844100009807505</v>
      </c>
    </row>
    <row r="68" spans="1:7" ht="12.75">
      <c r="A68" s="2">
        <v>65</v>
      </c>
      <c r="B68" s="2" t="s">
        <v>186</v>
      </c>
      <c r="C68" s="6">
        <v>14696222.129999999</v>
      </c>
      <c r="D68" s="2">
        <v>0</v>
      </c>
      <c r="E68" s="6">
        <v>3036332</v>
      </c>
      <c r="F68" s="6">
        <v>3036332</v>
      </c>
      <c r="G68" s="7">
        <f aca="true" t="shared" si="1" ref="G68:G131">+F68/C68*100</f>
        <v>20.660629467499756</v>
      </c>
    </row>
    <row r="69" spans="1:7" ht="12.75">
      <c r="A69" s="35">
        <v>66</v>
      </c>
      <c r="B69" s="35" t="s">
        <v>122</v>
      </c>
      <c r="C69" s="42">
        <v>4290033.87</v>
      </c>
      <c r="D69" s="35">
        <v>0</v>
      </c>
      <c r="E69" s="42">
        <v>359044</v>
      </c>
      <c r="F69" s="42">
        <v>359044</v>
      </c>
      <c r="G69" s="43">
        <f t="shared" si="1"/>
        <v>8.369257933154731</v>
      </c>
    </row>
    <row r="70" spans="1:7" ht="12.75">
      <c r="A70" s="2">
        <v>67</v>
      </c>
      <c r="B70" s="2" t="s">
        <v>115</v>
      </c>
      <c r="C70" s="6">
        <v>6325728.79</v>
      </c>
      <c r="D70" s="2">
        <v>0</v>
      </c>
      <c r="E70" s="6">
        <v>0</v>
      </c>
      <c r="F70" s="6">
        <v>0</v>
      </c>
      <c r="G70" s="7">
        <f t="shared" si="1"/>
        <v>0</v>
      </c>
    </row>
    <row r="71" spans="1:7" ht="12.75">
      <c r="A71" s="35">
        <v>68</v>
      </c>
      <c r="B71" s="35" t="s">
        <v>208</v>
      </c>
      <c r="C71" s="42">
        <v>58584805.739999995</v>
      </c>
      <c r="D71" s="35">
        <v>0</v>
      </c>
      <c r="E71" s="42">
        <v>0</v>
      </c>
      <c r="F71" s="42">
        <v>0</v>
      </c>
      <c r="G71" s="43">
        <f t="shared" si="1"/>
        <v>0</v>
      </c>
    </row>
    <row r="72" spans="1:7" ht="12.75">
      <c r="A72" s="2">
        <v>69</v>
      </c>
      <c r="B72" s="2" t="s">
        <v>39</v>
      </c>
      <c r="C72" s="6">
        <v>2525617.12</v>
      </c>
      <c r="D72" s="2">
        <v>0</v>
      </c>
      <c r="E72" s="6">
        <v>582388</v>
      </c>
      <c r="F72" s="6">
        <v>582388</v>
      </c>
      <c r="G72" s="7">
        <f t="shared" si="1"/>
        <v>23.05923551864425</v>
      </c>
    </row>
    <row r="73" spans="1:7" ht="12.75">
      <c r="A73" s="35">
        <v>70</v>
      </c>
      <c r="B73" s="35" t="s">
        <v>4</v>
      </c>
      <c r="C73" s="42">
        <v>1455389</v>
      </c>
      <c r="D73" s="35">
        <v>0</v>
      </c>
      <c r="E73" s="42">
        <v>429681</v>
      </c>
      <c r="F73" s="42">
        <v>429681</v>
      </c>
      <c r="G73" s="43">
        <f t="shared" si="1"/>
        <v>29.52344699595778</v>
      </c>
    </row>
    <row r="74" spans="1:7" ht="12.75">
      <c r="A74" s="2">
        <v>71</v>
      </c>
      <c r="B74" s="2" t="s">
        <v>41</v>
      </c>
      <c r="C74" s="6">
        <v>4280877.56</v>
      </c>
      <c r="D74" s="2">
        <v>0</v>
      </c>
      <c r="E74" s="6">
        <v>1609345</v>
      </c>
      <c r="F74" s="6">
        <v>1609345</v>
      </c>
      <c r="G74" s="7">
        <f t="shared" si="1"/>
        <v>37.593810555048904</v>
      </c>
    </row>
    <row r="75" spans="1:7" ht="12.75">
      <c r="A75" s="35">
        <v>72</v>
      </c>
      <c r="B75" s="35" t="s">
        <v>206</v>
      </c>
      <c r="C75" s="42">
        <v>47687567.17</v>
      </c>
      <c r="D75" s="35">
        <v>0</v>
      </c>
      <c r="E75" s="42">
        <v>0</v>
      </c>
      <c r="F75" s="42">
        <v>0</v>
      </c>
      <c r="G75" s="43">
        <f t="shared" si="1"/>
        <v>0</v>
      </c>
    </row>
    <row r="76" spans="1:7" ht="12.75">
      <c r="A76" s="2">
        <v>73</v>
      </c>
      <c r="B76" s="2" t="s">
        <v>135</v>
      </c>
      <c r="C76" s="6">
        <v>8727474.44</v>
      </c>
      <c r="D76" s="2">
        <v>0</v>
      </c>
      <c r="E76" s="6">
        <v>178378</v>
      </c>
      <c r="F76" s="6">
        <v>178378</v>
      </c>
      <c r="G76" s="7">
        <f t="shared" si="1"/>
        <v>2.0438673435977432</v>
      </c>
    </row>
    <row r="77" spans="1:7" ht="12.75">
      <c r="A77" s="35">
        <v>74</v>
      </c>
      <c r="B77" s="35" t="s">
        <v>43</v>
      </c>
      <c r="C77" s="42">
        <v>3097826.43</v>
      </c>
      <c r="D77" s="35">
        <v>0</v>
      </c>
      <c r="E77" s="42">
        <v>772418</v>
      </c>
      <c r="F77" s="42">
        <v>772418</v>
      </c>
      <c r="G77" s="43">
        <f t="shared" si="1"/>
        <v>24.934192326585578</v>
      </c>
    </row>
    <row r="78" spans="1:7" ht="12.75">
      <c r="A78" s="2">
        <v>75</v>
      </c>
      <c r="B78" s="2" t="s">
        <v>199</v>
      </c>
      <c r="C78" s="6">
        <v>37943210.64</v>
      </c>
      <c r="D78" s="2">
        <v>0</v>
      </c>
      <c r="E78" s="6">
        <v>3599975</v>
      </c>
      <c r="F78" s="6">
        <v>3599975</v>
      </c>
      <c r="G78" s="7">
        <f t="shared" si="1"/>
        <v>9.487797524980348</v>
      </c>
    </row>
    <row r="79" spans="1:7" ht="12.75">
      <c r="A79" s="35">
        <v>76</v>
      </c>
      <c r="B79" s="35" t="s">
        <v>134</v>
      </c>
      <c r="C79" s="42">
        <v>4593413.22</v>
      </c>
      <c r="D79" s="35">
        <v>0</v>
      </c>
      <c r="E79" s="42">
        <v>644942</v>
      </c>
      <c r="F79" s="42">
        <v>644942</v>
      </c>
      <c r="G79" s="43">
        <f t="shared" si="1"/>
        <v>14.040583093893739</v>
      </c>
    </row>
    <row r="80" spans="1:7" ht="12.75">
      <c r="A80" s="2">
        <v>77</v>
      </c>
      <c r="B80" s="2" t="s">
        <v>62</v>
      </c>
      <c r="C80" s="6">
        <v>1627719.49</v>
      </c>
      <c r="D80" s="2">
        <v>0</v>
      </c>
      <c r="E80" s="6">
        <v>860779</v>
      </c>
      <c r="F80" s="6">
        <v>860779</v>
      </c>
      <c r="G80" s="7">
        <f t="shared" si="1"/>
        <v>52.882514787606304</v>
      </c>
    </row>
    <row r="81" spans="1:7" ht="12.75">
      <c r="A81" s="35">
        <v>78</v>
      </c>
      <c r="B81" s="35" t="s">
        <v>170</v>
      </c>
      <c r="C81" s="42">
        <v>13135778.030000001</v>
      </c>
      <c r="D81" s="35">
        <v>0</v>
      </c>
      <c r="E81" s="42">
        <v>2695924</v>
      </c>
      <c r="F81" s="42">
        <v>2695924</v>
      </c>
      <c r="G81" s="43">
        <f t="shared" si="1"/>
        <v>20.52351976291731</v>
      </c>
    </row>
    <row r="82" spans="1:7" ht="12.75">
      <c r="A82" s="2">
        <v>79</v>
      </c>
      <c r="B82" s="2" t="s">
        <v>138</v>
      </c>
      <c r="C82" s="6">
        <v>9204809.41</v>
      </c>
      <c r="D82" s="2">
        <v>0</v>
      </c>
      <c r="E82" s="6">
        <v>482556</v>
      </c>
      <c r="F82" s="6">
        <v>482556</v>
      </c>
      <c r="G82" s="7">
        <f t="shared" si="1"/>
        <v>5.242433368318921</v>
      </c>
    </row>
    <row r="83" spans="1:7" ht="12.75">
      <c r="A83" s="35">
        <v>80</v>
      </c>
      <c r="B83" s="35" t="s">
        <v>181</v>
      </c>
      <c r="C83" s="42">
        <v>10452186.46</v>
      </c>
      <c r="D83" s="35">
        <v>0</v>
      </c>
      <c r="E83" s="42">
        <v>1700082</v>
      </c>
      <c r="F83" s="42">
        <v>1700082</v>
      </c>
      <c r="G83" s="43">
        <f t="shared" si="1"/>
        <v>16.265324068855158</v>
      </c>
    </row>
    <row r="84" spans="1:7" ht="12.75">
      <c r="A84" s="2">
        <v>81</v>
      </c>
      <c r="B84" s="2" t="s">
        <v>165</v>
      </c>
      <c r="C84" s="6">
        <v>12839502.67</v>
      </c>
      <c r="D84" s="2">
        <v>0</v>
      </c>
      <c r="E84" s="6">
        <v>1733176</v>
      </c>
      <c r="F84" s="6">
        <v>1733176</v>
      </c>
      <c r="G84" s="7">
        <f t="shared" si="1"/>
        <v>13.498778298084968</v>
      </c>
    </row>
    <row r="85" spans="1:7" ht="12.75">
      <c r="A85" s="35">
        <v>82</v>
      </c>
      <c r="B85" s="35" t="s">
        <v>210</v>
      </c>
      <c r="C85" s="42">
        <v>373122845.52</v>
      </c>
      <c r="D85" s="35">
        <v>0</v>
      </c>
      <c r="E85" s="42">
        <v>0</v>
      </c>
      <c r="F85" s="42">
        <v>0</v>
      </c>
      <c r="G85" s="43">
        <f t="shared" si="1"/>
        <v>0</v>
      </c>
    </row>
    <row r="86" spans="1:7" ht="12.75">
      <c r="A86" s="2">
        <v>83</v>
      </c>
      <c r="B86" s="2" t="s">
        <v>45</v>
      </c>
      <c r="C86" s="6">
        <v>3250409.32</v>
      </c>
      <c r="D86" s="2">
        <v>0</v>
      </c>
      <c r="E86" s="6">
        <v>1267295</v>
      </c>
      <c r="F86" s="6">
        <v>1267295</v>
      </c>
      <c r="G86" s="7">
        <f t="shared" si="1"/>
        <v>38.98878188055404</v>
      </c>
    </row>
    <row r="87" spans="1:7" ht="12.75">
      <c r="A87" s="35">
        <v>84</v>
      </c>
      <c r="B87" s="35" t="s">
        <v>160</v>
      </c>
      <c r="C87" s="42">
        <v>11897774.39</v>
      </c>
      <c r="D87" s="35">
        <v>0</v>
      </c>
      <c r="E87" s="42">
        <v>2352240</v>
      </c>
      <c r="F87" s="42">
        <v>2352240</v>
      </c>
      <c r="G87" s="43">
        <f t="shared" si="1"/>
        <v>19.770420272694377</v>
      </c>
    </row>
    <row r="88" spans="1:7" ht="12.75">
      <c r="A88" s="2">
        <v>85</v>
      </c>
      <c r="B88" s="2" t="s">
        <v>42</v>
      </c>
      <c r="C88" s="6">
        <v>2377880.48</v>
      </c>
      <c r="D88" s="2">
        <v>0</v>
      </c>
      <c r="E88" s="6">
        <v>0</v>
      </c>
      <c r="F88" s="6">
        <v>0</v>
      </c>
      <c r="G88" s="7">
        <f>+F88/C89*100</f>
        <v>0</v>
      </c>
    </row>
    <row r="89" spans="1:7" ht="12.75">
      <c r="A89" s="35">
        <v>86</v>
      </c>
      <c r="B89" s="35" t="s">
        <v>173</v>
      </c>
      <c r="C89" s="42">
        <v>11901576.7</v>
      </c>
      <c r="D89" s="35">
        <v>0</v>
      </c>
      <c r="E89" s="42">
        <v>0</v>
      </c>
      <c r="F89" s="42">
        <v>0</v>
      </c>
      <c r="G89" s="43">
        <f>+F89/C88*100</f>
        <v>0</v>
      </c>
    </row>
    <row r="90" spans="1:7" ht="12.75">
      <c r="A90" s="2">
        <v>87</v>
      </c>
      <c r="B90" s="2" t="s">
        <v>73</v>
      </c>
      <c r="C90" s="6">
        <v>3453925.78</v>
      </c>
      <c r="D90" s="2">
        <v>0</v>
      </c>
      <c r="E90" s="6">
        <v>640650</v>
      </c>
      <c r="F90" s="6">
        <v>640650</v>
      </c>
      <c r="G90" s="7">
        <f t="shared" si="1"/>
        <v>18.548458791723082</v>
      </c>
    </row>
    <row r="91" spans="1:7" ht="12.75">
      <c r="A91" s="35">
        <v>88</v>
      </c>
      <c r="B91" s="35" t="s">
        <v>34</v>
      </c>
      <c r="C91" s="42">
        <v>3486403.44</v>
      </c>
      <c r="D91" s="35">
        <v>0</v>
      </c>
      <c r="E91" s="42">
        <v>1029795</v>
      </c>
      <c r="F91" s="42">
        <v>1029795</v>
      </c>
      <c r="G91" s="43">
        <f t="shared" si="1"/>
        <v>29.537459382497627</v>
      </c>
    </row>
    <row r="92" spans="1:7" ht="12.75">
      <c r="A92" s="2">
        <v>89</v>
      </c>
      <c r="B92" s="2" t="s">
        <v>91</v>
      </c>
      <c r="C92" s="6">
        <v>3274472.72</v>
      </c>
      <c r="D92" s="2">
        <v>0</v>
      </c>
      <c r="E92" s="6">
        <v>672983</v>
      </c>
      <c r="F92" s="6">
        <v>672983</v>
      </c>
      <c r="G92" s="7">
        <f t="shared" si="1"/>
        <v>20.552408205740065</v>
      </c>
    </row>
    <row r="93" spans="1:7" ht="12.75">
      <c r="A93" s="35">
        <v>90</v>
      </c>
      <c r="B93" s="35" t="s">
        <v>15</v>
      </c>
      <c r="C93" s="42">
        <v>2430692.1</v>
      </c>
      <c r="D93" s="35">
        <v>0</v>
      </c>
      <c r="E93" s="42">
        <v>1398099</v>
      </c>
      <c r="F93" s="42">
        <v>1398099</v>
      </c>
      <c r="G93" s="43">
        <f t="shared" si="1"/>
        <v>57.518556134691025</v>
      </c>
    </row>
    <row r="94" spans="1:7" ht="12.75">
      <c r="A94" s="2">
        <v>91</v>
      </c>
      <c r="B94" s="2" t="s">
        <v>158</v>
      </c>
      <c r="C94" s="6">
        <v>4582401.79</v>
      </c>
      <c r="D94" s="2">
        <v>0</v>
      </c>
      <c r="E94" s="6">
        <v>903920</v>
      </c>
      <c r="F94" s="6">
        <v>903920</v>
      </c>
      <c r="G94" s="7">
        <f t="shared" si="1"/>
        <v>19.725900115799316</v>
      </c>
    </row>
    <row r="95" spans="1:7" ht="12.75">
      <c r="A95" s="35">
        <v>92</v>
      </c>
      <c r="B95" s="35" t="s">
        <v>93</v>
      </c>
      <c r="C95" s="42">
        <v>4853388.89</v>
      </c>
      <c r="D95" s="35">
        <v>0</v>
      </c>
      <c r="E95" s="42">
        <v>1539643</v>
      </c>
      <c r="F95" s="42">
        <v>1539643</v>
      </c>
      <c r="G95" s="43">
        <f t="shared" si="1"/>
        <v>31.72305032412105</v>
      </c>
    </row>
    <row r="96" spans="1:7" ht="12.75">
      <c r="A96" s="2">
        <v>93</v>
      </c>
      <c r="B96" s="2" t="s">
        <v>17</v>
      </c>
      <c r="C96" s="6">
        <v>1856697.75</v>
      </c>
      <c r="D96" s="2">
        <v>0</v>
      </c>
      <c r="E96" s="6">
        <v>872177</v>
      </c>
      <c r="F96" s="6">
        <v>872177</v>
      </c>
      <c r="G96" s="7">
        <f t="shared" si="1"/>
        <v>46.974635478499394</v>
      </c>
    </row>
    <row r="97" spans="1:7" ht="12.75">
      <c r="A97" s="35">
        <v>94</v>
      </c>
      <c r="B97" s="35" t="s">
        <v>209</v>
      </c>
      <c r="C97" s="42">
        <v>96095647.19</v>
      </c>
      <c r="D97" s="35">
        <v>0</v>
      </c>
      <c r="E97" s="42">
        <v>0</v>
      </c>
      <c r="F97" s="42">
        <v>0</v>
      </c>
      <c r="G97" s="43">
        <f t="shared" si="1"/>
        <v>0</v>
      </c>
    </row>
    <row r="98" spans="1:7" ht="12.75">
      <c r="A98" s="2">
        <v>95</v>
      </c>
      <c r="B98" s="2" t="s">
        <v>96</v>
      </c>
      <c r="C98" s="6">
        <v>5007828.59</v>
      </c>
      <c r="D98" s="2">
        <v>0</v>
      </c>
      <c r="E98" s="6">
        <v>631429</v>
      </c>
      <c r="F98" s="6">
        <v>631429</v>
      </c>
      <c r="G98" s="7">
        <f t="shared" si="1"/>
        <v>12.608838115203941</v>
      </c>
    </row>
    <row r="99" spans="1:7" ht="12.75">
      <c r="A99" s="35">
        <v>96</v>
      </c>
      <c r="B99" s="35" t="s">
        <v>159</v>
      </c>
      <c r="C99" s="42">
        <v>11617265.95</v>
      </c>
      <c r="D99" s="35">
        <v>0</v>
      </c>
      <c r="E99" s="42">
        <v>0</v>
      </c>
      <c r="F99" s="42">
        <v>0</v>
      </c>
      <c r="G99" s="43">
        <f t="shared" si="1"/>
        <v>0</v>
      </c>
    </row>
    <row r="100" spans="1:7" ht="12.75">
      <c r="A100" s="2">
        <v>97</v>
      </c>
      <c r="B100" s="2" t="s">
        <v>117</v>
      </c>
      <c r="C100" s="6">
        <v>5508566.9</v>
      </c>
      <c r="D100" s="2">
        <v>0</v>
      </c>
      <c r="E100" s="6">
        <v>0</v>
      </c>
      <c r="F100" s="6">
        <v>0</v>
      </c>
      <c r="G100" s="7">
        <f t="shared" si="1"/>
        <v>0</v>
      </c>
    </row>
    <row r="101" spans="1:7" ht="12.75">
      <c r="A101" s="35">
        <v>98</v>
      </c>
      <c r="B101" s="35" t="s">
        <v>148</v>
      </c>
      <c r="C101" s="42">
        <v>9210412.08</v>
      </c>
      <c r="D101" s="35">
        <v>0</v>
      </c>
      <c r="E101" s="42">
        <v>1338622</v>
      </c>
      <c r="F101" s="42">
        <v>1338622</v>
      </c>
      <c r="G101" s="43">
        <f t="shared" si="1"/>
        <v>14.533790544581148</v>
      </c>
    </row>
    <row r="102" spans="1:7" ht="12.75">
      <c r="A102" s="2">
        <v>99</v>
      </c>
      <c r="B102" s="2" t="s">
        <v>80</v>
      </c>
      <c r="C102" s="6">
        <v>3290436</v>
      </c>
      <c r="D102" s="2">
        <v>0</v>
      </c>
      <c r="E102" s="6">
        <v>0</v>
      </c>
      <c r="F102" s="6">
        <v>0</v>
      </c>
      <c r="G102" s="7">
        <f t="shared" si="1"/>
        <v>0</v>
      </c>
    </row>
    <row r="103" spans="1:7" ht="12.75">
      <c r="A103" s="35">
        <v>100</v>
      </c>
      <c r="B103" s="35" t="s">
        <v>139</v>
      </c>
      <c r="C103" s="42">
        <v>4826394.24</v>
      </c>
      <c r="D103" s="35">
        <v>0</v>
      </c>
      <c r="E103" s="42">
        <v>0</v>
      </c>
      <c r="F103" s="42">
        <v>0</v>
      </c>
      <c r="G103" s="43">
        <f t="shared" si="1"/>
        <v>0</v>
      </c>
    </row>
    <row r="104" spans="1:7" ht="12.75">
      <c r="A104" s="2">
        <v>101</v>
      </c>
      <c r="B104" s="2" t="s">
        <v>95</v>
      </c>
      <c r="C104" s="6">
        <v>5248463.93</v>
      </c>
      <c r="D104" s="2">
        <v>0</v>
      </c>
      <c r="E104" s="6">
        <v>0</v>
      </c>
      <c r="F104" s="6">
        <v>0</v>
      </c>
      <c r="G104" s="7">
        <f t="shared" si="1"/>
        <v>0</v>
      </c>
    </row>
    <row r="105" spans="1:7" ht="12.75">
      <c r="A105" s="35">
        <v>102</v>
      </c>
      <c r="B105" s="35" t="s">
        <v>66</v>
      </c>
      <c r="C105" s="42">
        <v>2800409.68</v>
      </c>
      <c r="D105" s="35">
        <v>0</v>
      </c>
      <c r="E105" s="42">
        <v>561628</v>
      </c>
      <c r="F105" s="42">
        <v>561628</v>
      </c>
      <c r="G105" s="43">
        <f t="shared" si="1"/>
        <v>20.05520849363726</v>
      </c>
    </row>
    <row r="106" spans="1:7" ht="12.75">
      <c r="A106" s="2">
        <v>103</v>
      </c>
      <c r="B106" s="2" t="s">
        <v>77</v>
      </c>
      <c r="C106" s="6">
        <v>6378840</v>
      </c>
      <c r="D106" s="2">
        <v>0</v>
      </c>
      <c r="E106" s="6">
        <v>782432</v>
      </c>
      <c r="F106" s="6">
        <v>782432</v>
      </c>
      <c r="G106" s="7">
        <f t="shared" si="1"/>
        <v>12.266054643163962</v>
      </c>
    </row>
    <row r="107" spans="1:7" ht="12.75">
      <c r="A107" s="35">
        <v>104</v>
      </c>
      <c r="B107" s="35" t="s">
        <v>90</v>
      </c>
      <c r="C107" s="42">
        <v>3671327.3</v>
      </c>
      <c r="D107" s="35">
        <v>0</v>
      </c>
      <c r="E107" s="42">
        <v>1045116</v>
      </c>
      <c r="F107" s="42">
        <v>1045116</v>
      </c>
      <c r="G107" s="43">
        <f t="shared" si="1"/>
        <v>28.466979775951877</v>
      </c>
    </row>
    <row r="108" spans="1:7" ht="12.75">
      <c r="A108" s="2">
        <v>105</v>
      </c>
      <c r="B108" s="2" t="s">
        <v>133</v>
      </c>
      <c r="C108" s="6">
        <v>4003503</v>
      </c>
      <c r="D108" s="2">
        <v>0</v>
      </c>
      <c r="E108" s="6">
        <v>816862</v>
      </c>
      <c r="F108" s="6">
        <v>816862</v>
      </c>
      <c r="G108" s="7">
        <f t="shared" si="1"/>
        <v>20.403681475947437</v>
      </c>
    </row>
    <row r="109" spans="1:7" ht="12.75">
      <c r="A109" s="35">
        <v>106</v>
      </c>
      <c r="B109" s="35" t="s">
        <v>108</v>
      </c>
      <c r="C109" s="42">
        <v>7567624.16</v>
      </c>
      <c r="D109" s="35">
        <v>0</v>
      </c>
      <c r="E109" s="42">
        <v>2330875</v>
      </c>
      <c r="F109" s="42">
        <v>2330875</v>
      </c>
      <c r="G109" s="43">
        <f t="shared" si="1"/>
        <v>30.80061787846504</v>
      </c>
    </row>
    <row r="110" spans="1:7" ht="12.75">
      <c r="A110" s="2">
        <v>107</v>
      </c>
      <c r="B110" s="2" t="s">
        <v>75</v>
      </c>
      <c r="C110" s="6">
        <v>4575502.06</v>
      </c>
      <c r="D110" s="2">
        <v>0</v>
      </c>
      <c r="E110" s="6">
        <v>423276</v>
      </c>
      <c r="F110" s="6">
        <v>423276</v>
      </c>
      <c r="G110" s="7">
        <f t="shared" si="1"/>
        <v>9.250919231364088</v>
      </c>
    </row>
    <row r="111" spans="1:7" ht="12.75">
      <c r="A111" s="35">
        <v>108</v>
      </c>
      <c r="B111" s="35" t="s">
        <v>194</v>
      </c>
      <c r="C111" s="42">
        <v>16950066.11</v>
      </c>
      <c r="D111" s="35">
        <v>0</v>
      </c>
      <c r="E111" s="42">
        <v>0</v>
      </c>
      <c r="F111" s="42">
        <v>0</v>
      </c>
      <c r="G111" s="43">
        <f t="shared" si="1"/>
        <v>0</v>
      </c>
    </row>
    <row r="112" spans="1:7" ht="12.75">
      <c r="A112" s="2">
        <v>109</v>
      </c>
      <c r="B112" s="2" t="s">
        <v>70</v>
      </c>
      <c r="C112" s="6">
        <v>3983900.58</v>
      </c>
      <c r="D112" s="2">
        <v>0</v>
      </c>
      <c r="E112" s="6">
        <v>621099</v>
      </c>
      <c r="F112" s="6">
        <v>621099</v>
      </c>
      <c r="G112" s="7">
        <f t="shared" si="1"/>
        <v>15.590223388556549</v>
      </c>
    </row>
    <row r="113" spans="1:7" ht="12.75">
      <c r="A113" s="35">
        <v>110</v>
      </c>
      <c r="B113" s="35" t="s">
        <v>86</v>
      </c>
      <c r="C113" s="42">
        <v>4118864.55</v>
      </c>
      <c r="D113" s="35">
        <v>0</v>
      </c>
      <c r="E113" s="42">
        <v>0</v>
      </c>
      <c r="F113" s="42">
        <v>0</v>
      </c>
      <c r="G113" s="43">
        <f t="shared" si="1"/>
        <v>0</v>
      </c>
    </row>
    <row r="114" spans="1:7" ht="12.75">
      <c r="A114" s="2">
        <v>111</v>
      </c>
      <c r="B114" s="2" t="s">
        <v>22</v>
      </c>
      <c r="C114" s="6">
        <v>3523353.38</v>
      </c>
      <c r="D114" s="2">
        <v>0</v>
      </c>
      <c r="E114" s="6">
        <v>741037</v>
      </c>
      <c r="F114" s="6">
        <v>741037</v>
      </c>
      <c r="G114" s="7">
        <f t="shared" si="1"/>
        <v>21.03215091073266</v>
      </c>
    </row>
    <row r="115" spans="1:7" ht="12.75">
      <c r="A115" s="35">
        <v>112</v>
      </c>
      <c r="B115" s="35" t="s">
        <v>203</v>
      </c>
      <c r="C115" s="42">
        <v>37400918.370000005</v>
      </c>
      <c r="D115" s="35">
        <v>0</v>
      </c>
      <c r="E115" s="42">
        <v>0</v>
      </c>
      <c r="F115" s="42">
        <v>0</v>
      </c>
      <c r="G115" s="43">
        <f t="shared" si="1"/>
        <v>0</v>
      </c>
    </row>
    <row r="116" spans="1:7" ht="12.75">
      <c r="A116" s="2">
        <v>113</v>
      </c>
      <c r="B116" s="2" t="s">
        <v>204</v>
      </c>
      <c r="C116" s="6">
        <v>35291076.56</v>
      </c>
      <c r="D116" s="2">
        <v>0</v>
      </c>
      <c r="E116" s="6">
        <v>0</v>
      </c>
      <c r="F116" s="6">
        <v>0</v>
      </c>
      <c r="G116" s="7">
        <f t="shared" si="1"/>
        <v>0</v>
      </c>
    </row>
    <row r="117" spans="1:7" ht="12.75">
      <c r="A117" s="35">
        <v>114</v>
      </c>
      <c r="B117" s="35" t="s">
        <v>9</v>
      </c>
      <c r="C117" s="42">
        <v>1500640.12</v>
      </c>
      <c r="D117" s="35">
        <v>0</v>
      </c>
      <c r="E117" s="42">
        <v>452086</v>
      </c>
      <c r="F117" s="42">
        <v>452086</v>
      </c>
      <c r="G117" s="43">
        <f t="shared" si="1"/>
        <v>30.126210406796268</v>
      </c>
    </row>
    <row r="118" spans="1:7" ht="12.75">
      <c r="A118" s="2">
        <v>115</v>
      </c>
      <c r="B118" s="2" t="s">
        <v>57</v>
      </c>
      <c r="C118" s="6">
        <v>3298023.9</v>
      </c>
      <c r="D118" s="2">
        <v>0</v>
      </c>
      <c r="E118" s="6">
        <v>980169</v>
      </c>
      <c r="F118" s="6">
        <v>980169</v>
      </c>
      <c r="G118" s="7">
        <f t="shared" si="1"/>
        <v>29.719887718218175</v>
      </c>
    </row>
    <row r="119" spans="1:7" ht="12.75">
      <c r="A119" s="35">
        <v>116</v>
      </c>
      <c r="B119" s="35" t="s">
        <v>168</v>
      </c>
      <c r="C119" s="42">
        <v>21045086.42</v>
      </c>
      <c r="D119" s="35">
        <v>0</v>
      </c>
      <c r="E119" s="42">
        <v>2680181</v>
      </c>
      <c r="F119" s="42">
        <v>2680181</v>
      </c>
      <c r="G119" s="43">
        <f t="shared" si="1"/>
        <v>12.735424062943808</v>
      </c>
    </row>
    <row r="120" spans="1:7" ht="12.75">
      <c r="A120" s="2">
        <v>117</v>
      </c>
      <c r="B120" s="2" t="s">
        <v>2</v>
      </c>
      <c r="C120" s="6">
        <v>579565.08</v>
      </c>
      <c r="D120" s="2">
        <v>0</v>
      </c>
      <c r="E120" s="6">
        <v>271661</v>
      </c>
      <c r="F120" s="6">
        <v>271661</v>
      </c>
      <c r="G120" s="7">
        <f t="shared" si="1"/>
        <v>46.8732519219412</v>
      </c>
    </row>
    <row r="121" spans="1:7" ht="12.75">
      <c r="A121" s="35">
        <v>118</v>
      </c>
      <c r="B121" s="35" t="s">
        <v>118</v>
      </c>
      <c r="C121" s="42">
        <v>8806059.82</v>
      </c>
      <c r="D121" s="35">
        <v>0</v>
      </c>
      <c r="E121" s="42">
        <v>1804050</v>
      </c>
      <c r="F121" s="42">
        <v>1804050</v>
      </c>
      <c r="G121" s="43">
        <f t="shared" si="1"/>
        <v>20.48646087893598</v>
      </c>
    </row>
    <row r="122" spans="1:7" ht="12.75">
      <c r="A122" s="2">
        <v>119</v>
      </c>
      <c r="B122" s="2" t="s">
        <v>201</v>
      </c>
      <c r="C122" s="6">
        <v>21589801.119999997</v>
      </c>
      <c r="D122" s="2">
        <v>0</v>
      </c>
      <c r="E122" s="6">
        <v>0</v>
      </c>
      <c r="F122" s="6">
        <v>0</v>
      </c>
      <c r="G122" s="7">
        <f t="shared" si="1"/>
        <v>0</v>
      </c>
    </row>
    <row r="123" spans="1:7" ht="12.75">
      <c r="A123" s="35">
        <v>120</v>
      </c>
      <c r="B123" s="35" t="s">
        <v>136</v>
      </c>
      <c r="C123" s="42">
        <v>8246568.7</v>
      </c>
      <c r="D123" s="35">
        <v>0</v>
      </c>
      <c r="E123" s="42">
        <v>1118012</v>
      </c>
      <c r="F123" s="42">
        <v>1118012</v>
      </c>
      <c r="G123" s="43">
        <f t="shared" si="1"/>
        <v>13.557299292249878</v>
      </c>
    </row>
    <row r="124" spans="1:7" ht="12.75">
      <c r="A124" s="2">
        <v>121</v>
      </c>
      <c r="B124" s="2" t="s">
        <v>55</v>
      </c>
      <c r="C124" s="6">
        <v>4804943</v>
      </c>
      <c r="D124" s="2">
        <v>0</v>
      </c>
      <c r="E124" s="6">
        <v>1436240</v>
      </c>
      <c r="F124" s="6">
        <v>1436240</v>
      </c>
      <c r="G124" s="7">
        <f t="shared" si="1"/>
        <v>29.890885282093876</v>
      </c>
    </row>
    <row r="125" spans="1:7" ht="12.75">
      <c r="A125" s="35">
        <v>122</v>
      </c>
      <c r="B125" s="35" t="s">
        <v>33</v>
      </c>
      <c r="C125" s="42">
        <v>1929093.64</v>
      </c>
      <c r="D125" s="35">
        <v>0</v>
      </c>
      <c r="E125" s="42">
        <v>940415</v>
      </c>
      <c r="F125" s="42">
        <v>940415</v>
      </c>
      <c r="G125" s="43">
        <f t="shared" si="1"/>
        <v>48.7490591695694</v>
      </c>
    </row>
    <row r="126" spans="1:7" ht="12.75">
      <c r="A126" s="2">
        <v>123</v>
      </c>
      <c r="B126" s="2" t="s">
        <v>23</v>
      </c>
      <c r="C126" s="6">
        <v>4396786.36</v>
      </c>
      <c r="D126" s="2">
        <v>0</v>
      </c>
      <c r="E126" s="6">
        <v>1337888</v>
      </c>
      <c r="F126" s="6">
        <v>1337888</v>
      </c>
      <c r="G126" s="7">
        <f t="shared" si="1"/>
        <v>30.428769798130467</v>
      </c>
    </row>
    <row r="127" spans="1:7" ht="12.75">
      <c r="A127" s="35">
        <v>124</v>
      </c>
      <c r="B127" s="35" t="s">
        <v>94</v>
      </c>
      <c r="C127" s="42">
        <v>3726887.9</v>
      </c>
      <c r="D127" s="35">
        <v>0</v>
      </c>
      <c r="E127" s="42">
        <v>817916</v>
      </c>
      <c r="F127" s="42">
        <v>817916</v>
      </c>
      <c r="G127" s="43">
        <f t="shared" si="1"/>
        <v>21.94635368560455</v>
      </c>
    </row>
    <row r="128" spans="1:7" ht="12.75">
      <c r="A128" s="2">
        <v>125</v>
      </c>
      <c r="B128" s="2" t="s">
        <v>100</v>
      </c>
      <c r="C128" s="6">
        <v>5115249.06</v>
      </c>
      <c r="D128" s="2">
        <v>0</v>
      </c>
      <c r="E128" s="6">
        <v>127419</v>
      </c>
      <c r="F128" s="6">
        <v>127419</v>
      </c>
      <c r="G128" s="7">
        <f t="shared" si="1"/>
        <v>2.4909637537766343</v>
      </c>
    </row>
    <row r="129" spans="1:7" ht="12.75">
      <c r="A129" s="35">
        <v>126</v>
      </c>
      <c r="B129" s="35" t="s">
        <v>180</v>
      </c>
      <c r="C129" s="42">
        <v>18730366.5</v>
      </c>
      <c r="D129" s="35">
        <v>0</v>
      </c>
      <c r="E129" s="42">
        <v>0</v>
      </c>
      <c r="F129" s="42">
        <v>0</v>
      </c>
      <c r="G129" s="43">
        <f t="shared" si="1"/>
        <v>0</v>
      </c>
    </row>
    <row r="130" spans="1:7" ht="12.75">
      <c r="A130" s="2">
        <v>127</v>
      </c>
      <c r="B130" s="2" t="s">
        <v>60</v>
      </c>
      <c r="C130" s="6">
        <v>7678784.87</v>
      </c>
      <c r="D130" s="2">
        <v>0</v>
      </c>
      <c r="E130" s="6">
        <v>222713</v>
      </c>
      <c r="F130" s="6">
        <v>222713</v>
      </c>
      <c r="G130" s="7">
        <f t="shared" si="1"/>
        <v>2.900367750503212</v>
      </c>
    </row>
    <row r="131" spans="1:7" ht="12.75">
      <c r="A131" s="35">
        <v>128</v>
      </c>
      <c r="B131" s="35" t="s">
        <v>56</v>
      </c>
      <c r="C131" s="42">
        <v>2968348.02</v>
      </c>
      <c r="D131" s="35">
        <v>0</v>
      </c>
      <c r="E131" s="42">
        <v>304932</v>
      </c>
      <c r="F131" s="42">
        <v>304932</v>
      </c>
      <c r="G131" s="43">
        <f t="shared" si="1"/>
        <v>10.272784658181692</v>
      </c>
    </row>
    <row r="132" spans="1:7" ht="12.75">
      <c r="A132" s="2">
        <v>129</v>
      </c>
      <c r="B132" s="2" t="s">
        <v>132</v>
      </c>
      <c r="C132" s="6">
        <v>6070727.75</v>
      </c>
      <c r="D132" s="2">
        <v>0</v>
      </c>
      <c r="E132" s="6">
        <v>201586</v>
      </c>
      <c r="F132" s="6">
        <v>201586</v>
      </c>
      <c r="G132" s="7">
        <f aca="true" t="shared" si="2" ref="G132:G195">+F132/C132*100</f>
        <v>3.320623297593933</v>
      </c>
    </row>
    <row r="133" spans="1:7" ht="12.75">
      <c r="A133" s="35">
        <v>130</v>
      </c>
      <c r="B133" s="35" t="s">
        <v>200</v>
      </c>
      <c r="C133" s="42">
        <v>31323146.34</v>
      </c>
      <c r="D133" s="35">
        <v>0</v>
      </c>
      <c r="E133" s="42">
        <v>0</v>
      </c>
      <c r="F133" s="42">
        <v>0</v>
      </c>
      <c r="G133" s="43">
        <f t="shared" si="2"/>
        <v>0</v>
      </c>
    </row>
    <row r="134" spans="1:7" ht="12.75">
      <c r="A134" s="2">
        <v>131</v>
      </c>
      <c r="B134" s="2" t="s">
        <v>130</v>
      </c>
      <c r="C134" s="6">
        <v>9244611.45</v>
      </c>
      <c r="D134" s="2">
        <v>0</v>
      </c>
      <c r="E134" s="6">
        <v>2508140</v>
      </c>
      <c r="F134" s="6">
        <v>2508140</v>
      </c>
      <c r="G134" s="7">
        <f t="shared" si="2"/>
        <v>27.130831983208985</v>
      </c>
    </row>
    <row r="135" spans="1:7" ht="12.75">
      <c r="A135" s="35">
        <v>132</v>
      </c>
      <c r="B135" s="35" t="s">
        <v>143</v>
      </c>
      <c r="C135" s="42">
        <v>6465303.57</v>
      </c>
      <c r="D135" s="35">
        <v>0</v>
      </c>
      <c r="E135" s="42">
        <v>393690</v>
      </c>
      <c r="F135" s="42">
        <v>393690</v>
      </c>
      <c r="G135" s="43">
        <f t="shared" si="2"/>
        <v>6.089273237327663</v>
      </c>
    </row>
    <row r="136" spans="1:7" ht="12.75">
      <c r="A136" s="2">
        <v>133</v>
      </c>
      <c r="B136" s="2" t="s">
        <v>113</v>
      </c>
      <c r="C136" s="6">
        <v>3860675</v>
      </c>
      <c r="D136" s="2">
        <v>0</v>
      </c>
      <c r="E136" s="6">
        <v>535842</v>
      </c>
      <c r="F136" s="6">
        <v>535842</v>
      </c>
      <c r="G136" s="7">
        <f t="shared" si="2"/>
        <v>13.87948998555952</v>
      </c>
    </row>
    <row r="137" spans="1:7" ht="12.75">
      <c r="A137" s="35">
        <v>134</v>
      </c>
      <c r="B137" s="35" t="s">
        <v>107</v>
      </c>
      <c r="C137" s="42">
        <v>4222897.93</v>
      </c>
      <c r="D137" s="35">
        <v>0</v>
      </c>
      <c r="E137" s="42">
        <v>213042</v>
      </c>
      <c r="F137" s="42">
        <v>213042</v>
      </c>
      <c r="G137" s="43">
        <f t="shared" si="2"/>
        <v>5.044924209191104</v>
      </c>
    </row>
    <row r="138" spans="1:7" ht="12.75">
      <c r="A138" s="2">
        <v>135</v>
      </c>
      <c r="B138" s="2" t="s">
        <v>109</v>
      </c>
      <c r="C138" s="6">
        <v>8037748.58</v>
      </c>
      <c r="D138" s="2">
        <v>0</v>
      </c>
      <c r="E138" s="6">
        <v>1429052</v>
      </c>
      <c r="F138" s="6">
        <v>1429052</v>
      </c>
      <c r="G138" s="7">
        <f t="shared" si="2"/>
        <v>17.779257285502204</v>
      </c>
    </row>
    <row r="139" spans="1:7" ht="12.75">
      <c r="A139" s="35">
        <v>136</v>
      </c>
      <c r="B139" s="35" t="s">
        <v>190</v>
      </c>
      <c r="C139" s="42">
        <v>17036867.759999998</v>
      </c>
      <c r="D139" s="35">
        <v>0</v>
      </c>
      <c r="E139" s="42">
        <v>0</v>
      </c>
      <c r="F139" s="42">
        <v>0</v>
      </c>
      <c r="G139" s="43">
        <f t="shared" si="2"/>
        <v>0</v>
      </c>
    </row>
    <row r="140" spans="1:7" ht="12.75">
      <c r="A140" s="2">
        <v>137</v>
      </c>
      <c r="B140" s="2" t="s">
        <v>166</v>
      </c>
      <c r="C140" s="6">
        <v>11870923.79</v>
      </c>
      <c r="D140" s="2">
        <v>0</v>
      </c>
      <c r="E140" s="6">
        <v>0</v>
      </c>
      <c r="F140" s="6">
        <v>0</v>
      </c>
      <c r="G140" s="7">
        <f t="shared" si="2"/>
        <v>0</v>
      </c>
    </row>
    <row r="141" spans="1:7" ht="12.75">
      <c r="A141" s="35">
        <v>138</v>
      </c>
      <c r="B141" s="35" t="s">
        <v>61</v>
      </c>
      <c r="C141" s="42">
        <v>2943259.32</v>
      </c>
      <c r="D141" s="35">
        <v>0</v>
      </c>
      <c r="E141" s="42">
        <v>352868</v>
      </c>
      <c r="F141" s="42">
        <v>352868</v>
      </c>
      <c r="G141" s="43">
        <f t="shared" si="2"/>
        <v>11.98902174885494</v>
      </c>
    </row>
    <row r="142" spans="1:7" ht="12.75">
      <c r="A142" s="2">
        <v>139</v>
      </c>
      <c r="B142" s="2" t="s">
        <v>20</v>
      </c>
      <c r="C142" s="6">
        <v>1873546.76</v>
      </c>
      <c r="D142" s="2">
        <v>0</v>
      </c>
      <c r="E142" s="6">
        <v>482053</v>
      </c>
      <c r="F142" s="6">
        <v>482053</v>
      </c>
      <c r="G142" s="7">
        <f t="shared" si="2"/>
        <v>25.729435223703728</v>
      </c>
    </row>
    <row r="143" spans="1:7" ht="12.75">
      <c r="A143" s="35">
        <v>140</v>
      </c>
      <c r="B143" s="35" t="s">
        <v>98</v>
      </c>
      <c r="C143" s="42">
        <v>4310974</v>
      </c>
      <c r="D143" s="35">
        <v>0</v>
      </c>
      <c r="E143" s="42">
        <v>0</v>
      </c>
      <c r="F143" s="42">
        <v>0</v>
      </c>
      <c r="G143" s="43">
        <f t="shared" si="2"/>
        <v>0</v>
      </c>
    </row>
    <row r="144" spans="1:7" ht="12.75">
      <c r="A144" s="2">
        <v>141</v>
      </c>
      <c r="B144" s="2" t="s">
        <v>163</v>
      </c>
      <c r="C144" s="6">
        <v>7872464.37</v>
      </c>
      <c r="D144" s="2">
        <v>0</v>
      </c>
      <c r="E144" s="6">
        <v>850515</v>
      </c>
      <c r="F144" s="6">
        <v>850515</v>
      </c>
      <c r="G144" s="7">
        <f t="shared" si="2"/>
        <v>10.803669093011086</v>
      </c>
    </row>
    <row r="145" spans="1:7" ht="12.75">
      <c r="A145" s="35">
        <v>142</v>
      </c>
      <c r="B145" s="35" t="s">
        <v>6</v>
      </c>
      <c r="C145" s="42">
        <v>2762106.34</v>
      </c>
      <c r="D145" s="35">
        <v>0</v>
      </c>
      <c r="E145" s="42">
        <v>530352</v>
      </c>
      <c r="F145" s="42">
        <v>530352</v>
      </c>
      <c r="G145" s="43">
        <f t="shared" si="2"/>
        <v>19.2009986118058</v>
      </c>
    </row>
    <row r="146" spans="1:7" ht="12.75">
      <c r="A146" s="2">
        <v>143</v>
      </c>
      <c r="B146" s="2" t="s">
        <v>141</v>
      </c>
      <c r="C146" s="6">
        <v>10274246</v>
      </c>
      <c r="D146" s="2">
        <v>0</v>
      </c>
      <c r="E146" s="6">
        <v>1981586</v>
      </c>
      <c r="F146" s="6">
        <v>1981586</v>
      </c>
      <c r="G146" s="7">
        <f t="shared" si="2"/>
        <v>19.286923828765634</v>
      </c>
    </row>
    <row r="147" spans="1:7" ht="12.75">
      <c r="A147" s="35">
        <v>144</v>
      </c>
      <c r="B147" s="35" t="s">
        <v>68</v>
      </c>
      <c r="C147" s="42">
        <v>3025197.81</v>
      </c>
      <c r="D147" s="35">
        <v>0</v>
      </c>
      <c r="E147" s="42">
        <v>1604805</v>
      </c>
      <c r="F147" s="42">
        <v>1604805</v>
      </c>
      <c r="G147" s="43">
        <f t="shared" si="2"/>
        <v>53.04793606207192</v>
      </c>
    </row>
    <row r="148" spans="1:7" ht="12.75">
      <c r="A148" s="2">
        <v>145</v>
      </c>
      <c r="B148" s="2" t="s">
        <v>83</v>
      </c>
      <c r="C148" s="6">
        <v>4120117.3</v>
      </c>
      <c r="D148" s="2">
        <v>0</v>
      </c>
      <c r="E148" s="6">
        <v>1047849</v>
      </c>
      <c r="F148" s="6">
        <v>1047849</v>
      </c>
      <c r="G148" s="7">
        <f t="shared" si="2"/>
        <v>25.432504069726363</v>
      </c>
    </row>
    <row r="149" spans="1:7" ht="12.75">
      <c r="A149" s="35">
        <v>146</v>
      </c>
      <c r="B149" s="35" t="s">
        <v>196</v>
      </c>
      <c r="C149" s="42">
        <v>6286366.69</v>
      </c>
      <c r="D149" s="35">
        <v>0</v>
      </c>
      <c r="E149" s="42">
        <v>386030</v>
      </c>
      <c r="F149" s="42">
        <v>386030</v>
      </c>
      <c r="G149" s="43">
        <f t="shared" si="2"/>
        <v>6.140749005527706</v>
      </c>
    </row>
    <row r="150" spans="1:7" ht="12.75">
      <c r="A150" s="2">
        <v>147</v>
      </c>
      <c r="B150" s="2" t="s">
        <v>104</v>
      </c>
      <c r="C150" s="6">
        <v>3828541.33</v>
      </c>
      <c r="D150" s="2">
        <v>0</v>
      </c>
      <c r="E150" s="6">
        <v>516899</v>
      </c>
      <c r="F150" s="6">
        <v>516899</v>
      </c>
      <c r="G150" s="7">
        <f t="shared" si="2"/>
        <v>13.501199424168158</v>
      </c>
    </row>
    <row r="151" spans="1:7" ht="12.75">
      <c r="A151" s="35">
        <v>148</v>
      </c>
      <c r="B151" s="35" t="s">
        <v>84</v>
      </c>
      <c r="C151" s="42">
        <v>6362222.41</v>
      </c>
      <c r="D151" s="35">
        <v>0</v>
      </c>
      <c r="E151" s="42">
        <v>1336632</v>
      </c>
      <c r="F151" s="42">
        <v>1336632</v>
      </c>
      <c r="G151" s="43">
        <f t="shared" si="2"/>
        <v>21.008885164075867</v>
      </c>
    </row>
    <row r="152" spans="1:7" ht="12.75">
      <c r="A152" s="2">
        <v>149</v>
      </c>
      <c r="B152" s="2" t="s">
        <v>178</v>
      </c>
      <c r="C152" s="6">
        <v>18112631.83</v>
      </c>
      <c r="D152" s="2">
        <v>0</v>
      </c>
      <c r="E152" s="6">
        <v>4052297</v>
      </c>
      <c r="F152" s="6">
        <v>4052297</v>
      </c>
      <c r="G152" s="7">
        <f t="shared" si="2"/>
        <v>22.372767458830417</v>
      </c>
    </row>
    <row r="153" spans="1:7" ht="12.75">
      <c r="A153" s="35">
        <v>150</v>
      </c>
      <c r="B153" s="35" t="s">
        <v>185</v>
      </c>
      <c r="C153" s="42">
        <v>14643511.49</v>
      </c>
      <c r="D153" s="35">
        <v>0</v>
      </c>
      <c r="E153" s="42">
        <v>0</v>
      </c>
      <c r="F153" s="42">
        <v>0</v>
      </c>
      <c r="G153" s="43">
        <f t="shared" si="2"/>
        <v>0</v>
      </c>
    </row>
    <row r="154" spans="1:7" ht="12.75">
      <c r="A154" s="2">
        <v>151</v>
      </c>
      <c r="B154" s="2" t="s">
        <v>183</v>
      </c>
      <c r="C154" s="6">
        <v>30109388.35</v>
      </c>
      <c r="D154" s="2">
        <v>0</v>
      </c>
      <c r="E154" s="6">
        <v>0</v>
      </c>
      <c r="F154" s="6">
        <v>0</v>
      </c>
      <c r="G154" s="7">
        <f t="shared" si="2"/>
        <v>0</v>
      </c>
    </row>
    <row r="155" spans="1:7" ht="12.75">
      <c r="A155" s="35">
        <v>152</v>
      </c>
      <c r="B155" s="35" t="s">
        <v>191</v>
      </c>
      <c r="C155" s="42">
        <v>20729415.39</v>
      </c>
      <c r="D155" s="35">
        <v>0</v>
      </c>
      <c r="E155" s="42">
        <v>2454933</v>
      </c>
      <c r="F155" s="42">
        <v>2454933</v>
      </c>
      <c r="G155" s="43">
        <f t="shared" si="2"/>
        <v>11.842750766547304</v>
      </c>
    </row>
    <row r="156" spans="1:7" ht="12.75">
      <c r="A156" s="2">
        <v>153</v>
      </c>
      <c r="B156" s="2" t="s">
        <v>169</v>
      </c>
      <c r="C156" s="6">
        <v>12604726.89</v>
      </c>
      <c r="D156" s="2">
        <v>0</v>
      </c>
      <c r="E156" s="6">
        <v>973163</v>
      </c>
      <c r="F156" s="6">
        <v>973163</v>
      </c>
      <c r="G156" s="7">
        <f t="shared" si="2"/>
        <v>7.72061948261697</v>
      </c>
    </row>
    <row r="157" spans="1:7" ht="12.75">
      <c r="A157" s="35">
        <v>154</v>
      </c>
      <c r="B157" s="35" t="s">
        <v>19</v>
      </c>
      <c r="C157" s="42">
        <v>1749090.93</v>
      </c>
      <c r="D157" s="35">
        <v>0</v>
      </c>
      <c r="E157" s="42">
        <v>491474</v>
      </c>
      <c r="F157" s="42">
        <v>491474</v>
      </c>
      <c r="G157" s="43">
        <f t="shared" si="2"/>
        <v>28.09882502792465</v>
      </c>
    </row>
    <row r="158" spans="1:7" ht="12.75">
      <c r="A158" s="2">
        <v>155</v>
      </c>
      <c r="B158" s="2" t="s">
        <v>46</v>
      </c>
      <c r="C158" s="6">
        <v>2091740.98</v>
      </c>
      <c r="D158" s="2">
        <v>0</v>
      </c>
      <c r="E158" s="6">
        <v>590281</v>
      </c>
      <c r="F158" s="6">
        <v>590281</v>
      </c>
      <c r="G158" s="7">
        <f t="shared" si="2"/>
        <v>28.219602983539577</v>
      </c>
    </row>
    <row r="159" spans="1:7" ht="12.75">
      <c r="A159" s="35">
        <v>156</v>
      </c>
      <c r="B159" s="35" t="s">
        <v>35</v>
      </c>
      <c r="C159" s="42">
        <v>2699453.25</v>
      </c>
      <c r="D159" s="35">
        <v>0</v>
      </c>
      <c r="E159" s="42">
        <v>375334</v>
      </c>
      <c r="F159" s="42">
        <v>375334</v>
      </c>
      <c r="G159" s="43">
        <f t="shared" si="2"/>
        <v>13.904074834413226</v>
      </c>
    </row>
    <row r="160" spans="1:7" ht="12.75">
      <c r="A160" s="2">
        <v>157</v>
      </c>
      <c r="B160" s="2" t="s">
        <v>102</v>
      </c>
      <c r="C160" s="6">
        <v>4858622.7</v>
      </c>
      <c r="D160" s="2">
        <v>0</v>
      </c>
      <c r="E160" s="6">
        <v>666277</v>
      </c>
      <c r="F160" s="6">
        <v>666277</v>
      </c>
      <c r="G160" s="7">
        <f t="shared" si="2"/>
        <v>13.713289570725465</v>
      </c>
    </row>
    <row r="161" spans="1:7" ht="12.75">
      <c r="A161" s="35">
        <v>158</v>
      </c>
      <c r="B161" s="35" t="s">
        <v>72</v>
      </c>
      <c r="C161" s="42">
        <v>3820870.28</v>
      </c>
      <c r="D161" s="35">
        <v>0</v>
      </c>
      <c r="E161" s="42">
        <v>0</v>
      </c>
      <c r="F161" s="42">
        <v>0</v>
      </c>
      <c r="G161" s="43">
        <f t="shared" si="2"/>
        <v>0</v>
      </c>
    </row>
    <row r="162" spans="1:7" ht="12.75">
      <c r="A162" s="2">
        <v>159</v>
      </c>
      <c r="B162" s="2" t="s">
        <v>38</v>
      </c>
      <c r="C162" s="6">
        <v>2756162.83</v>
      </c>
      <c r="D162" s="2">
        <v>0</v>
      </c>
      <c r="E162" s="6">
        <v>1129288</v>
      </c>
      <c r="F162" s="6">
        <v>1129288</v>
      </c>
      <c r="G162" s="7">
        <f t="shared" si="2"/>
        <v>40.97319605750579</v>
      </c>
    </row>
    <row r="163" spans="1:7" ht="12.75">
      <c r="A163" s="35">
        <v>160</v>
      </c>
      <c r="B163" s="35" t="s">
        <v>63</v>
      </c>
      <c r="C163" s="42">
        <v>2073790.68</v>
      </c>
      <c r="D163" s="35">
        <v>0</v>
      </c>
      <c r="E163" s="42">
        <v>669709</v>
      </c>
      <c r="F163" s="42">
        <v>669709</v>
      </c>
      <c r="G163" s="43">
        <f t="shared" si="2"/>
        <v>32.29395360191319</v>
      </c>
    </row>
    <row r="164" spans="1:7" ht="12.75">
      <c r="A164" s="2">
        <v>161</v>
      </c>
      <c r="B164" s="2" t="s">
        <v>30</v>
      </c>
      <c r="C164" s="6">
        <v>1671940.01</v>
      </c>
      <c r="D164" s="2">
        <v>0</v>
      </c>
      <c r="E164" s="6">
        <v>509582</v>
      </c>
      <c r="F164" s="6">
        <v>509582</v>
      </c>
      <c r="G164" s="7">
        <f t="shared" si="2"/>
        <v>30.47848588778015</v>
      </c>
    </row>
    <row r="165" spans="1:7" ht="12.75">
      <c r="A165" s="35">
        <v>162</v>
      </c>
      <c r="B165" s="35" t="s">
        <v>26</v>
      </c>
      <c r="C165" s="42">
        <v>2967014.11</v>
      </c>
      <c r="D165" s="35">
        <v>0</v>
      </c>
      <c r="E165" s="42">
        <v>1203421</v>
      </c>
      <c r="F165" s="42">
        <v>1203421</v>
      </c>
      <c r="G165" s="43">
        <f t="shared" si="2"/>
        <v>40.56000259466242</v>
      </c>
    </row>
    <row r="166" spans="1:7" ht="12.75">
      <c r="A166" s="2">
        <v>163</v>
      </c>
      <c r="B166" s="2" t="s">
        <v>18</v>
      </c>
      <c r="C166" s="6">
        <v>2443701.18</v>
      </c>
      <c r="D166" s="2">
        <v>0</v>
      </c>
      <c r="E166" s="6">
        <v>921964</v>
      </c>
      <c r="F166" s="6">
        <v>921964</v>
      </c>
      <c r="G166" s="7">
        <f t="shared" si="2"/>
        <v>37.72818082446561</v>
      </c>
    </row>
    <row r="167" spans="1:7" ht="12.75">
      <c r="A167" s="35">
        <v>164</v>
      </c>
      <c r="B167" s="35" t="s">
        <v>10</v>
      </c>
      <c r="C167" s="42">
        <v>3617871.22</v>
      </c>
      <c r="D167" s="35">
        <v>0</v>
      </c>
      <c r="E167" s="42">
        <v>957956</v>
      </c>
      <c r="F167" s="42">
        <v>957956</v>
      </c>
      <c r="G167" s="43">
        <f t="shared" si="2"/>
        <v>26.478443862355057</v>
      </c>
    </row>
    <row r="168" spans="1:7" ht="12.75">
      <c r="A168" s="2">
        <v>165</v>
      </c>
      <c r="B168" s="2" t="s">
        <v>8</v>
      </c>
      <c r="C168" s="6">
        <v>1713173.38</v>
      </c>
      <c r="D168" s="2">
        <v>0</v>
      </c>
      <c r="E168" s="6">
        <v>963582</v>
      </c>
      <c r="F168" s="6">
        <v>963582</v>
      </c>
      <c r="G168" s="7">
        <f t="shared" si="2"/>
        <v>56.24544551351831</v>
      </c>
    </row>
    <row r="169" spans="1:7" ht="12.75">
      <c r="A169" s="35">
        <v>166</v>
      </c>
      <c r="B169" s="35" t="s">
        <v>125</v>
      </c>
      <c r="C169" s="42">
        <v>6937925.68</v>
      </c>
      <c r="D169" s="35">
        <v>0</v>
      </c>
      <c r="E169" s="42">
        <v>0</v>
      </c>
      <c r="F169" s="42">
        <v>0</v>
      </c>
      <c r="G169" s="43">
        <f t="shared" si="2"/>
        <v>0</v>
      </c>
    </row>
    <row r="170" spans="1:7" ht="12.75">
      <c r="A170" s="2">
        <v>167</v>
      </c>
      <c r="B170" s="2" t="s">
        <v>79</v>
      </c>
      <c r="C170" s="6">
        <v>8944508.43</v>
      </c>
      <c r="D170" s="2">
        <v>0</v>
      </c>
      <c r="E170" s="6">
        <v>0</v>
      </c>
      <c r="F170" s="6">
        <v>0</v>
      </c>
      <c r="G170" s="7">
        <f t="shared" si="2"/>
        <v>0</v>
      </c>
    </row>
    <row r="171" spans="1:7" ht="12.75">
      <c r="A171" s="35">
        <v>168</v>
      </c>
      <c r="B171" s="35" t="s">
        <v>146</v>
      </c>
      <c r="C171" s="42">
        <v>8632400</v>
      </c>
      <c r="D171" s="35">
        <v>0</v>
      </c>
      <c r="E171" s="42">
        <v>1710122</v>
      </c>
      <c r="F171" s="42">
        <v>1710122</v>
      </c>
      <c r="G171" s="43">
        <f t="shared" si="2"/>
        <v>19.81050461053705</v>
      </c>
    </row>
    <row r="172" spans="1:7" ht="12.75">
      <c r="A172" s="2">
        <v>169</v>
      </c>
      <c r="B172" s="2" t="s">
        <v>126</v>
      </c>
      <c r="C172" s="6">
        <v>5849162.18</v>
      </c>
      <c r="D172" s="2">
        <v>0</v>
      </c>
      <c r="E172" s="6">
        <v>1043947</v>
      </c>
      <c r="F172" s="6">
        <v>1043947</v>
      </c>
      <c r="G172" s="7">
        <f t="shared" si="2"/>
        <v>17.847803973867588</v>
      </c>
    </row>
    <row r="173" spans="1:7" ht="12.75">
      <c r="A173" s="35">
        <v>170</v>
      </c>
      <c r="B173" s="35" t="s">
        <v>189</v>
      </c>
      <c r="C173" s="42">
        <v>17940981.41</v>
      </c>
      <c r="D173" s="35">
        <v>0</v>
      </c>
      <c r="E173" s="42">
        <v>2422313</v>
      </c>
      <c r="F173" s="42">
        <v>2422313</v>
      </c>
      <c r="G173" s="43">
        <f t="shared" si="2"/>
        <v>13.501563513408712</v>
      </c>
    </row>
    <row r="174" spans="1:7" ht="12.75">
      <c r="A174" s="2">
        <v>171</v>
      </c>
      <c r="B174" s="2" t="s">
        <v>64</v>
      </c>
      <c r="C174" s="6">
        <v>3658670.2</v>
      </c>
      <c r="D174" s="2">
        <v>0</v>
      </c>
      <c r="E174" s="6">
        <v>706417</v>
      </c>
      <c r="F174" s="6">
        <v>706417</v>
      </c>
      <c r="G174" s="7">
        <f t="shared" si="2"/>
        <v>19.30802617847326</v>
      </c>
    </row>
    <row r="175" spans="1:7" ht="12.75">
      <c r="A175" s="35">
        <v>172</v>
      </c>
      <c r="B175" s="35" t="s">
        <v>120</v>
      </c>
      <c r="C175" s="42">
        <v>3178416.55</v>
      </c>
      <c r="D175" s="35">
        <v>0</v>
      </c>
      <c r="E175" s="42">
        <v>1074388</v>
      </c>
      <c r="F175" s="42">
        <v>1074388</v>
      </c>
      <c r="G175" s="43">
        <f t="shared" si="2"/>
        <v>33.80261784755683</v>
      </c>
    </row>
    <row r="176" spans="1:7" ht="12.75">
      <c r="A176" s="2">
        <v>173</v>
      </c>
      <c r="B176" s="2" t="s">
        <v>197</v>
      </c>
      <c r="C176" s="6">
        <v>21041485.98</v>
      </c>
      <c r="D176" s="2">
        <v>0</v>
      </c>
      <c r="E176" s="6">
        <v>0</v>
      </c>
      <c r="F176" s="6">
        <v>0</v>
      </c>
      <c r="G176" s="7">
        <f t="shared" si="2"/>
        <v>0</v>
      </c>
    </row>
    <row r="177" spans="1:7" ht="12.75">
      <c r="A177" s="35">
        <v>174</v>
      </c>
      <c r="B177" s="35" t="s">
        <v>157</v>
      </c>
      <c r="C177" s="42">
        <v>7419586.15</v>
      </c>
      <c r="D177" s="35">
        <v>0</v>
      </c>
      <c r="E177" s="42">
        <v>0</v>
      </c>
      <c r="F177" s="42">
        <v>0</v>
      </c>
      <c r="G177" s="43">
        <f t="shared" si="2"/>
        <v>0</v>
      </c>
    </row>
    <row r="178" spans="1:7" ht="12.75">
      <c r="A178" s="2">
        <v>175</v>
      </c>
      <c r="B178" s="2" t="s">
        <v>161</v>
      </c>
      <c r="C178" s="6">
        <v>9193247.22</v>
      </c>
      <c r="D178" s="2">
        <v>0</v>
      </c>
      <c r="E178" s="6">
        <v>2779229</v>
      </c>
      <c r="F178" s="6">
        <v>2779229</v>
      </c>
      <c r="G178" s="7">
        <f t="shared" si="2"/>
        <v>30.2312005050159</v>
      </c>
    </row>
    <row r="179" spans="1:7" ht="12.75">
      <c r="A179" s="35">
        <v>176</v>
      </c>
      <c r="B179" s="35" t="s">
        <v>67</v>
      </c>
      <c r="C179" s="42">
        <v>3043892.6</v>
      </c>
      <c r="D179" s="35">
        <v>0</v>
      </c>
      <c r="E179" s="42">
        <v>0</v>
      </c>
      <c r="F179" s="42">
        <v>0</v>
      </c>
      <c r="G179" s="43">
        <f t="shared" si="2"/>
        <v>0</v>
      </c>
    </row>
    <row r="180" spans="1:7" ht="12.75">
      <c r="A180" s="2">
        <v>177</v>
      </c>
      <c r="B180" s="2" t="s">
        <v>27</v>
      </c>
      <c r="C180" s="6">
        <v>2555014.7</v>
      </c>
      <c r="D180" s="2">
        <v>0</v>
      </c>
      <c r="E180" s="6">
        <v>197553</v>
      </c>
      <c r="F180" s="6">
        <v>197553</v>
      </c>
      <c r="G180" s="7">
        <f t="shared" si="2"/>
        <v>7.731971170263717</v>
      </c>
    </row>
    <row r="181" spans="1:7" ht="12.75">
      <c r="A181" s="35">
        <v>178</v>
      </c>
      <c r="B181" s="35" t="s">
        <v>88</v>
      </c>
      <c r="C181" s="42">
        <v>4507609.6</v>
      </c>
      <c r="D181" s="35">
        <v>0</v>
      </c>
      <c r="E181" s="42">
        <v>1277710</v>
      </c>
      <c r="F181" s="42">
        <v>1277710</v>
      </c>
      <c r="G181" s="43">
        <f t="shared" si="2"/>
        <v>28.345622478042465</v>
      </c>
    </row>
    <row r="182" spans="1:7" ht="12.75">
      <c r="A182" s="2">
        <v>179</v>
      </c>
      <c r="B182" s="2" t="s">
        <v>149</v>
      </c>
      <c r="C182" s="6">
        <v>12307293.45</v>
      </c>
      <c r="D182" s="2">
        <v>0</v>
      </c>
      <c r="E182" s="6">
        <v>666902</v>
      </c>
      <c r="F182" s="6">
        <v>666902</v>
      </c>
      <c r="G182" s="7">
        <f t="shared" si="2"/>
        <v>5.418754356588451</v>
      </c>
    </row>
    <row r="183" spans="1:7" ht="12.75">
      <c r="A183" s="35">
        <v>180</v>
      </c>
      <c r="B183" s="35" t="s">
        <v>87</v>
      </c>
      <c r="C183" s="42">
        <v>3112579.24</v>
      </c>
      <c r="D183" s="35">
        <v>0</v>
      </c>
      <c r="E183" s="42">
        <v>564805</v>
      </c>
      <c r="F183" s="42">
        <v>564805</v>
      </c>
      <c r="G183" s="43">
        <f t="shared" si="2"/>
        <v>18.145883412111942</v>
      </c>
    </row>
    <row r="184" spans="1:7" ht="12.75">
      <c r="A184" s="2">
        <v>181</v>
      </c>
      <c r="B184" s="2" t="s">
        <v>48</v>
      </c>
      <c r="C184" s="6">
        <v>1617616.89</v>
      </c>
      <c r="D184" s="2">
        <v>0</v>
      </c>
      <c r="E184" s="6">
        <v>600699</v>
      </c>
      <c r="F184" s="6">
        <v>600699</v>
      </c>
      <c r="G184" s="7">
        <f t="shared" si="2"/>
        <v>37.134812557502414</v>
      </c>
    </row>
    <row r="185" spans="1:7" ht="12.75">
      <c r="A185" s="35">
        <v>182</v>
      </c>
      <c r="B185" s="35" t="s">
        <v>112</v>
      </c>
      <c r="C185" s="42">
        <v>3780631.41</v>
      </c>
      <c r="D185" s="35">
        <v>0</v>
      </c>
      <c r="E185" s="42">
        <v>961622</v>
      </c>
      <c r="F185" s="42">
        <v>961622</v>
      </c>
      <c r="G185" s="43">
        <f t="shared" si="2"/>
        <v>25.435486714109484</v>
      </c>
    </row>
    <row r="186" spans="1:7" ht="12.75">
      <c r="A186" s="2">
        <v>183</v>
      </c>
      <c r="B186" s="2" t="s">
        <v>151</v>
      </c>
      <c r="C186" s="6">
        <v>12466779.58</v>
      </c>
      <c r="D186" s="2">
        <v>0</v>
      </c>
      <c r="E186" s="6">
        <v>2356294</v>
      </c>
      <c r="F186" s="6">
        <v>2356294</v>
      </c>
      <c r="G186" s="7">
        <f t="shared" si="2"/>
        <v>18.900582823972574</v>
      </c>
    </row>
    <row r="187" spans="1:7" ht="12.75">
      <c r="A187" s="35">
        <v>184</v>
      </c>
      <c r="B187" s="35" t="s">
        <v>187</v>
      </c>
      <c r="C187" s="42">
        <v>15168299.42</v>
      </c>
      <c r="D187" s="35">
        <v>0</v>
      </c>
      <c r="E187" s="42">
        <v>0</v>
      </c>
      <c r="F187" s="42">
        <v>0</v>
      </c>
      <c r="G187" s="43">
        <f t="shared" si="2"/>
        <v>0</v>
      </c>
    </row>
    <row r="188" spans="1:7" ht="12.75">
      <c r="A188" s="2">
        <v>185</v>
      </c>
      <c r="B188" s="2" t="s">
        <v>162</v>
      </c>
      <c r="C188" s="6">
        <v>12946228.43</v>
      </c>
      <c r="D188" s="2">
        <v>0</v>
      </c>
      <c r="E188" s="6">
        <v>375990</v>
      </c>
      <c r="F188" s="6">
        <v>375990</v>
      </c>
      <c r="G188" s="7">
        <f t="shared" si="2"/>
        <v>2.904243517971048</v>
      </c>
    </row>
    <row r="189" spans="1:7" ht="12.75">
      <c r="A189" s="35">
        <v>186</v>
      </c>
      <c r="B189" s="35" t="s">
        <v>31</v>
      </c>
      <c r="C189" s="42">
        <v>1699513.68</v>
      </c>
      <c r="D189" s="35">
        <v>0</v>
      </c>
      <c r="E189" s="42">
        <v>595182</v>
      </c>
      <c r="F189" s="42">
        <v>595182</v>
      </c>
      <c r="G189" s="43">
        <f t="shared" si="2"/>
        <v>35.020724281548596</v>
      </c>
    </row>
    <row r="190" spans="1:7" ht="12.75">
      <c r="A190" s="2">
        <v>187</v>
      </c>
      <c r="B190" s="2" t="s">
        <v>110</v>
      </c>
      <c r="C190" s="6">
        <v>3809732.47</v>
      </c>
      <c r="D190" s="2">
        <v>0</v>
      </c>
      <c r="E190" s="6">
        <v>0</v>
      </c>
      <c r="F190" s="6">
        <v>0</v>
      </c>
      <c r="G190" s="7">
        <f t="shared" si="2"/>
        <v>0</v>
      </c>
    </row>
    <row r="191" spans="1:7" ht="12.75">
      <c r="A191" s="35">
        <v>188</v>
      </c>
      <c r="B191" s="35" t="s">
        <v>179</v>
      </c>
      <c r="C191" s="42">
        <v>20901827.68</v>
      </c>
      <c r="D191" s="35">
        <v>0</v>
      </c>
      <c r="E191" s="42">
        <v>99791</v>
      </c>
      <c r="F191" s="42">
        <v>99791</v>
      </c>
      <c r="G191" s="43">
        <f t="shared" si="2"/>
        <v>0.4774271490884285</v>
      </c>
    </row>
    <row r="192" spans="1:7" ht="12.75">
      <c r="A192" s="2">
        <v>189</v>
      </c>
      <c r="B192" s="2" t="s">
        <v>28</v>
      </c>
      <c r="C192" s="6">
        <v>2676750.33</v>
      </c>
      <c r="D192" s="2">
        <v>0</v>
      </c>
      <c r="E192" s="6">
        <v>918162</v>
      </c>
      <c r="F192" s="6">
        <v>918162</v>
      </c>
      <c r="G192" s="7">
        <f t="shared" si="2"/>
        <v>34.30136870479063</v>
      </c>
    </row>
    <row r="193" spans="1:7" ht="12.75">
      <c r="A193" s="35">
        <v>190</v>
      </c>
      <c r="B193" s="35" t="s">
        <v>205</v>
      </c>
      <c r="C193" s="42">
        <v>30688137.92</v>
      </c>
      <c r="D193" s="35">
        <v>0</v>
      </c>
      <c r="E193" s="42">
        <v>0</v>
      </c>
      <c r="F193" s="42">
        <v>0</v>
      </c>
      <c r="G193" s="43">
        <f t="shared" si="2"/>
        <v>0</v>
      </c>
    </row>
    <row r="194" spans="1:7" ht="12.75">
      <c r="A194" s="2">
        <v>191</v>
      </c>
      <c r="B194" s="2" t="s">
        <v>32</v>
      </c>
      <c r="C194" s="6">
        <v>3612598</v>
      </c>
      <c r="D194" s="2">
        <v>0</v>
      </c>
      <c r="E194" s="6">
        <v>514823</v>
      </c>
      <c r="F194" s="6">
        <v>514823</v>
      </c>
      <c r="G194" s="7">
        <f t="shared" si="2"/>
        <v>14.250769114083548</v>
      </c>
    </row>
    <row r="195" spans="1:7" ht="12.75">
      <c r="A195" s="35">
        <v>192</v>
      </c>
      <c r="B195" s="35" t="s">
        <v>76</v>
      </c>
      <c r="C195" s="42">
        <v>4163727.25</v>
      </c>
      <c r="D195" s="35">
        <v>0</v>
      </c>
      <c r="E195" s="42">
        <v>694463</v>
      </c>
      <c r="F195" s="42">
        <v>694463</v>
      </c>
      <c r="G195" s="43">
        <f t="shared" si="2"/>
        <v>16.678878281472446</v>
      </c>
    </row>
    <row r="196" spans="1:7" ht="12.75">
      <c r="A196" s="2">
        <v>193</v>
      </c>
      <c r="B196" s="2" t="s">
        <v>12</v>
      </c>
      <c r="C196" s="6">
        <v>1522150.42</v>
      </c>
      <c r="D196" s="2">
        <v>0</v>
      </c>
      <c r="E196" s="6">
        <v>210399</v>
      </c>
      <c r="F196" s="6">
        <v>210399</v>
      </c>
      <c r="G196" s="7">
        <f aca="true" t="shared" si="3" ref="G196:G213">+F196/C196*100</f>
        <v>13.82248411428353</v>
      </c>
    </row>
    <row r="197" spans="1:7" ht="12.75">
      <c r="A197" s="35">
        <v>194</v>
      </c>
      <c r="B197" s="35" t="s">
        <v>137</v>
      </c>
      <c r="C197" s="42">
        <v>6477993</v>
      </c>
      <c r="D197" s="35">
        <v>0</v>
      </c>
      <c r="E197" s="42">
        <v>1954754</v>
      </c>
      <c r="F197" s="42">
        <v>1954754</v>
      </c>
      <c r="G197" s="43">
        <f t="shared" si="3"/>
        <v>30.175302751948017</v>
      </c>
    </row>
    <row r="198" spans="1:7" ht="12.75">
      <c r="A198" s="2">
        <v>195</v>
      </c>
      <c r="B198" s="2" t="s">
        <v>99</v>
      </c>
      <c r="C198" s="6">
        <v>5361481.02</v>
      </c>
      <c r="D198" s="2">
        <v>0</v>
      </c>
      <c r="E198" s="6">
        <v>721883</v>
      </c>
      <c r="F198" s="6">
        <v>721883</v>
      </c>
      <c r="G198" s="7">
        <f t="shared" si="3"/>
        <v>13.46424611608529</v>
      </c>
    </row>
    <row r="199" spans="1:7" ht="12.75">
      <c r="A199" s="35">
        <v>196</v>
      </c>
      <c r="B199" s="35" t="s">
        <v>37</v>
      </c>
      <c r="C199" s="42">
        <v>3143270.02</v>
      </c>
      <c r="D199" s="35">
        <v>0</v>
      </c>
      <c r="E199" s="42">
        <v>919397</v>
      </c>
      <c r="F199" s="42">
        <v>919397</v>
      </c>
      <c r="G199" s="43">
        <f t="shared" si="3"/>
        <v>29.24969837621523</v>
      </c>
    </row>
    <row r="200" spans="1:7" ht="12.75">
      <c r="A200" s="2">
        <v>197</v>
      </c>
      <c r="B200" s="2" t="s">
        <v>103</v>
      </c>
      <c r="C200" s="6">
        <v>3901485.17</v>
      </c>
      <c r="D200" s="2">
        <v>0</v>
      </c>
      <c r="E200" s="6">
        <v>0</v>
      </c>
      <c r="F200" s="6">
        <v>0</v>
      </c>
      <c r="G200" s="7">
        <f t="shared" si="3"/>
        <v>0</v>
      </c>
    </row>
    <row r="201" spans="1:7" ht="12.75">
      <c r="A201" s="35">
        <v>198</v>
      </c>
      <c r="B201" s="35" t="s">
        <v>153</v>
      </c>
      <c r="C201" s="42">
        <v>7087479.54</v>
      </c>
      <c r="D201" s="35">
        <v>0</v>
      </c>
      <c r="E201" s="42">
        <v>1355851</v>
      </c>
      <c r="F201" s="42">
        <v>1355851</v>
      </c>
      <c r="G201" s="43">
        <f t="shared" si="3"/>
        <v>19.130228064122214</v>
      </c>
    </row>
    <row r="202" spans="1:7" ht="12.75">
      <c r="A202" s="2">
        <v>199</v>
      </c>
      <c r="B202" s="2" t="s">
        <v>82</v>
      </c>
      <c r="C202" s="6">
        <v>2365855.4</v>
      </c>
      <c r="D202" s="2">
        <v>0</v>
      </c>
      <c r="E202" s="6">
        <v>785105</v>
      </c>
      <c r="F202" s="6">
        <v>785105</v>
      </c>
      <c r="G202" s="7">
        <f t="shared" si="3"/>
        <v>33.184826088695026</v>
      </c>
    </row>
    <row r="203" spans="1:7" ht="12.75">
      <c r="A203" s="35">
        <v>200</v>
      </c>
      <c r="B203" s="35" t="s">
        <v>176</v>
      </c>
      <c r="C203" s="42">
        <v>12738645.870000001</v>
      </c>
      <c r="D203" s="35">
        <v>0</v>
      </c>
      <c r="E203" s="42">
        <v>0</v>
      </c>
      <c r="F203" s="42">
        <v>0</v>
      </c>
      <c r="G203" s="43">
        <f t="shared" si="3"/>
        <v>0</v>
      </c>
    </row>
    <row r="204" spans="1:7" ht="12.75">
      <c r="A204" s="2">
        <v>201</v>
      </c>
      <c r="B204" s="2" t="s">
        <v>40</v>
      </c>
      <c r="C204" s="6">
        <v>3596257.68</v>
      </c>
      <c r="D204" s="2">
        <v>0</v>
      </c>
      <c r="E204" s="6">
        <v>533129</v>
      </c>
      <c r="F204" s="6">
        <v>533129</v>
      </c>
      <c r="G204" s="7">
        <f t="shared" si="3"/>
        <v>14.824549502248125</v>
      </c>
    </row>
    <row r="205" spans="1:7" ht="12.75">
      <c r="A205" s="35">
        <v>202</v>
      </c>
      <c r="B205" s="35" t="s">
        <v>175</v>
      </c>
      <c r="C205" s="42">
        <v>13474778.040000001</v>
      </c>
      <c r="D205" s="35">
        <v>0</v>
      </c>
      <c r="E205" s="42">
        <v>1485119</v>
      </c>
      <c r="F205" s="42">
        <v>1485119</v>
      </c>
      <c r="G205" s="43">
        <f t="shared" si="3"/>
        <v>11.021472825685223</v>
      </c>
    </row>
    <row r="206" spans="1:7" ht="12.75">
      <c r="A206" s="2">
        <v>203</v>
      </c>
      <c r="B206" s="2" t="s">
        <v>14</v>
      </c>
      <c r="C206" s="6">
        <v>1852477.96</v>
      </c>
      <c r="D206" s="2">
        <v>0</v>
      </c>
      <c r="E206" s="6">
        <v>750447</v>
      </c>
      <c r="F206" s="6">
        <v>750447</v>
      </c>
      <c r="G206" s="7">
        <f t="shared" si="3"/>
        <v>40.51044148455078</v>
      </c>
    </row>
    <row r="207" spans="1:7" ht="12.75">
      <c r="A207" s="35">
        <v>204</v>
      </c>
      <c r="B207" s="35" t="s">
        <v>145</v>
      </c>
      <c r="C207" s="42">
        <v>9365180.68</v>
      </c>
      <c r="D207" s="35">
        <v>0</v>
      </c>
      <c r="E207" s="42">
        <v>796057</v>
      </c>
      <c r="F207" s="42">
        <v>796057</v>
      </c>
      <c r="G207" s="43">
        <f t="shared" si="3"/>
        <v>8.500177702925003</v>
      </c>
    </row>
    <row r="208" spans="1:7" ht="12.75">
      <c r="A208" s="2">
        <v>205</v>
      </c>
      <c r="B208" s="2" t="s">
        <v>188</v>
      </c>
      <c r="C208" s="6">
        <v>23576581.560000002</v>
      </c>
      <c r="D208" s="2">
        <v>0</v>
      </c>
      <c r="E208" s="6">
        <v>0</v>
      </c>
      <c r="F208" s="6">
        <v>0</v>
      </c>
      <c r="G208" s="7">
        <f t="shared" si="3"/>
        <v>0</v>
      </c>
    </row>
    <row r="209" spans="1:7" ht="12.75">
      <c r="A209" s="35">
        <v>206</v>
      </c>
      <c r="B209" s="35" t="s">
        <v>116</v>
      </c>
      <c r="C209" s="42">
        <v>9415044.84</v>
      </c>
      <c r="D209" s="35">
        <v>0</v>
      </c>
      <c r="E209" s="42">
        <v>1416367</v>
      </c>
      <c r="F209" s="42">
        <v>1416367</v>
      </c>
      <c r="G209" s="43">
        <f t="shared" si="3"/>
        <v>15.04365644635634</v>
      </c>
    </row>
    <row r="210" spans="1:7" ht="12.75">
      <c r="A210" s="2">
        <v>207</v>
      </c>
      <c r="B210" s="2" t="s">
        <v>13</v>
      </c>
      <c r="C210" s="6">
        <v>1320630.25</v>
      </c>
      <c r="D210" s="2">
        <v>0</v>
      </c>
      <c r="E210" s="6">
        <v>740605</v>
      </c>
      <c r="F210" s="6">
        <v>740605</v>
      </c>
      <c r="G210" s="7">
        <f t="shared" si="3"/>
        <v>56.079663478857924</v>
      </c>
    </row>
    <row r="211" spans="1:7" ht="12.75">
      <c r="A211" s="35">
        <v>208</v>
      </c>
      <c r="B211" s="35" t="s">
        <v>114</v>
      </c>
      <c r="C211" s="42">
        <v>4368438.32</v>
      </c>
      <c r="D211" s="35">
        <v>0</v>
      </c>
      <c r="E211" s="42">
        <v>743066</v>
      </c>
      <c r="F211" s="42">
        <v>743066</v>
      </c>
      <c r="G211" s="43">
        <f t="shared" si="3"/>
        <v>17.009877342161943</v>
      </c>
    </row>
    <row r="212" spans="1:7" ht="12.75">
      <c r="A212" s="2">
        <v>209</v>
      </c>
      <c r="B212" s="2" t="s">
        <v>59</v>
      </c>
      <c r="C212" s="6">
        <v>4350753.25</v>
      </c>
      <c r="D212" s="2">
        <v>0</v>
      </c>
      <c r="E212" s="6">
        <v>0</v>
      </c>
      <c r="F212" s="6">
        <v>0</v>
      </c>
      <c r="G212" s="7">
        <f t="shared" si="3"/>
        <v>0</v>
      </c>
    </row>
    <row r="213" spans="1:7" ht="12.75">
      <c r="A213" s="35">
        <v>210</v>
      </c>
      <c r="B213" s="35" t="s">
        <v>85</v>
      </c>
      <c r="C213" s="42">
        <v>5160211.41</v>
      </c>
      <c r="D213" s="35">
        <v>0</v>
      </c>
      <c r="E213" s="42">
        <v>1797154</v>
      </c>
      <c r="F213" s="42">
        <v>1797154</v>
      </c>
      <c r="G213" s="43">
        <f t="shared" si="3"/>
        <v>34.827138991191056</v>
      </c>
    </row>
    <row r="214" ht="12.75">
      <c r="A214" s="39" t="s">
        <v>264</v>
      </c>
    </row>
    <row r="290" spans="2:6" ht="12.75">
      <c r="B290" s="2">
        <v>25</v>
      </c>
      <c r="D290" s="2">
        <v>0</v>
      </c>
      <c r="E290" s="6">
        <v>579721.56</v>
      </c>
      <c r="F290" s="6">
        <v>579721.56</v>
      </c>
    </row>
    <row r="291" spans="2:6" ht="12.75">
      <c r="B291" s="2">
        <v>85</v>
      </c>
      <c r="D291" s="2">
        <v>0</v>
      </c>
      <c r="E291" s="6">
        <v>734994.9176470588</v>
      </c>
      <c r="F291" s="6">
        <v>734994.9176470588</v>
      </c>
    </row>
    <row r="292" spans="2:6" ht="12.75">
      <c r="B292" s="2">
        <v>47</v>
      </c>
      <c r="D292" s="2">
        <v>0</v>
      </c>
      <c r="E292" s="6">
        <v>882261.8085106383</v>
      </c>
      <c r="F292" s="6">
        <v>882261.8085106383</v>
      </c>
    </row>
    <row r="293" spans="2:6" ht="12.75">
      <c r="B293" s="2">
        <v>36</v>
      </c>
      <c r="D293" s="2">
        <v>0</v>
      </c>
      <c r="E293" s="6">
        <v>1034072</v>
      </c>
      <c r="F293" s="6">
        <v>1034072</v>
      </c>
    </row>
    <row r="294" spans="2:6" ht="12.75">
      <c r="B294" s="2">
        <v>17</v>
      </c>
      <c r="D294" s="2">
        <v>0</v>
      </c>
      <c r="E294" s="6">
        <v>677761.5882352941</v>
      </c>
      <c r="F294" s="6">
        <v>677761.5882352941</v>
      </c>
    </row>
    <row r="295" spans="2:6" ht="12.75">
      <c r="B295" s="2">
        <v>210</v>
      </c>
      <c r="D295" s="2">
        <v>0</v>
      </c>
      <c r="E295" s="6">
        <v>167182451</v>
      </c>
      <c r="F295" s="6">
        <v>167182451</v>
      </c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4"/>
  <sheetViews>
    <sheetView workbookViewId="0" topLeftCell="A1">
      <selection activeCell="K4" sqref="K4"/>
    </sheetView>
  </sheetViews>
  <sheetFormatPr defaultColWidth="9.140625" defaultRowHeight="12.75"/>
  <cols>
    <col min="1" max="1" width="6.57421875" style="2" customWidth="1"/>
    <col min="2" max="2" width="26.140625" style="2" customWidth="1"/>
    <col min="3" max="6" width="16.8515625" style="6" customWidth="1"/>
    <col min="7" max="8" width="16.8515625" style="2" customWidth="1"/>
    <col min="9" max="10" width="9.28125" style="2" bestFit="1" customWidth="1"/>
    <col min="11" max="11" width="9.140625" style="2" customWidth="1"/>
    <col min="12" max="12" width="9.28125" style="2" bestFit="1" customWidth="1"/>
    <col min="13" max="13" width="9.140625" style="2" customWidth="1"/>
    <col min="14" max="17" width="9.28125" style="2" bestFit="1" customWidth="1"/>
    <col min="18" max="16384" width="9.140625" style="2" customWidth="1"/>
  </cols>
  <sheetData>
    <row r="1" spans="1:6" s="23" customFormat="1" ht="15">
      <c r="A1" s="23" t="s">
        <v>274</v>
      </c>
      <c r="C1" s="40"/>
      <c r="D1" s="40"/>
      <c r="E1" s="40"/>
      <c r="F1" s="40"/>
    </row>
    <row r="2" spans="1:8" s="4" customFormat="1" ht="38.25">
      <c r="A2" s="28" t="s">
        <v>258</v>
      </c>
      <c r="B2" s="28" t="s">
        <v>0</v>
      </c>
      <c r="C2" s="55" t="s">
        <v>232</v>
      </c>
      <c r="D2" s="55" t="s">
        <v>251</v>
      </c>
      <c r="E2" s="55" t="s">
        <v>252</v>
      </c>
      <c r="F2" s="55" t="s">
        <v>253</v>
      </c>
      <c r="G2" s="55" t="s">
        <v>254</v>
      </c>
      <c r="H2" s="55" t="s">
        <v>255</v>
      </c>
    </row>
    <row r="3" spans="1:8" s="4" customFormat="1" ht="12.75">
      <c r="A3" s="28"/>
      <c r="B3" s="28"/>
      <c r="C3" s="55" t="s">
        <v>267</v>
      </c>
      <c r="D3" s="55" t="s">
        <v>267</v>
      </c>
      <c r="E3" s="55" t="s">
        <v>267</v>
      </c>
      <c r="F3" s="55" t="s">
        <v>267</v>
      </c>
      <c r="G3" s="55" t="s">
        <v>268</v>
      </c>
      <c r="H3" s="55" t="s">
        <v>268</v>
      </c>
    </row>
    <row r="4" spans="1:8" ht="12.75">
      <c r="A4" s="2">
        <v>1</v>
      </c>
      <c r="B4" s="2" t="s">
        <v>177</v>
      </c>
      <c r="C4" s="6">
        <v>19006129.41</v>
      </c>
      <c r="D4" s="6">
        <v>239968.4</v>
      </c>
      <c r="E4" s="6">
        <f aca="true" t="shared" si="0" ref="E4:E67">F4-D4</f>
        <v>1278318.87</v>
      </c>
      <c r="F4" s="6">
        <v>1518287.27</v>
      </c>
      <c r="G4" s="8">
        <f aca="true" t="shared" si="1" ref="G4:G67">E4/C4*100</f>
        <v>6.725824298173082</v>
      </c>
      <c r="H4" s="8">
        <f aca="true" t="shared" si="2" ref="H4:H67">F4/C4*100</f>
        <v>7.9884085667708815</v>
      </c>
    </row>
    <row r="5" spans="1:8" ht="12.75">
      <c r="A5" s="35">
        <v>2</v>
      </c>
      <c r="B5" s="35" t="s">
        <v>92</v>
      </c>
      <c r="C5" s="42">
        <v>3181085.08</v>
      </c>
      <c r="D5" s="42">
        <v>0</v>
      </c>
      <c r="E5" s="42">
        <f t="shared" si="0"/>
        <v>81372.99</v>
      </c>
      <c r="F5" s="42">
        <v>81372.99</v>
      </c>
      <c r="G5" s="44">
        <f t="shared" si="1"/>
        <v>2.5580262065798003</v>
      </c>
      <c r="H5" s="44">
        <f t="shared" si="2"/>
        <v>2.5580262065798003</v>
      </c>
    </row>
    <row r="6" spans="1:8" ht="12.75">
      <c r="A6" s="2">
        <v>3</v>
      </c>
      <c r="B6" s="2" t="s">
        <v>119</v>
      </c>
      <c r="C6" s="6">
        <v>7257994.93</v>
      </c>
      <c r="D6" s="6">
        <v>0</v>
      </c>
      <c r="E6" s="6">
        <f t="shared" si="0"/>
        <v>2062500</v>
      </c>
      <c r="F6" s="6">
        <v>2062500</v>
      </c>
      <c r="G6" s="8">
        <f t="shared" si="1"/>
        <v>28.416939111860195</v>
      </c>
      <c r="H6" s="8">
        <f t="shared" si="2"/>
        <v>28.416939111860195</v>
      </c>
    </row>
    <row r="7" spans="1:8" ht="12.75">
      <c r="A7" s="35">
        <v>4</v>
      </c>
      <c r="B7" s="35" t="s">
        <v>52</v>
      </c>
      <c r="C7" s="42">
        <v>2711002.9</v>
      </c>
      <c r="D7" s="42">
        <v>0</v>
      </c>
      <c r="E7" s="42">
        <f t="shared" si="0"/>
        <v>1589597.5695791584</v>
      </c>
      <c r="F7" s="42">
        <v>1589597.5695791584</v>
      </c>
      <c r="G7" s="44">
        <f t="shared" si="1"/>
        <v>58.63503759362111</v>
      </c>
      <c r="H7" s="44">
        <f t="shared" si="2"/>
        <v>58.63503759362111</v>
      </c>
    </row>
    <row r="8" spans="1:8" ht="12.75">
      <c r="A8" s="2">
        <v>5</v>
      </c>
      <c r="B8" s="2" t="s">
        <v>7</v>
      </c>
      <c r="C8" s="6">
        <v>1844537.14</v>
      </c>
      <c r="D8" s="6">
        <v>0</v>
      </c>
      <c r="E8" s="6">
        <f t="shared" si="0"/>
        <v>209785.54</v>
      </c>
      <c r="F8" s="6">
        <v>209785.54</v>
      </c>
      <c r="G8" s="8">
        <f t="shared" si="1"/>
        <v>11.373343233414102</v>
      </c>
      <c r="H8" s="8">
        <f t="shared" si="2"/>
        <v>11.373343233414102</v>
      </c>
    </row>
    <row r="9" spans="1:8" ht="12.75">
      <c r="A9" s="35">
        <v>6</v>
      </c>
      <c r="B9" s="35" t="s">
        <v>152</v>
      </c>
      <c r="C9" s="42">
        <v>11821476.72</v>
      </c>
      <c r="D9" s="42">
        <v>300000</v>
      </c>
      <c r="E9" s="42">
        <f t="shared" si="0"/>
        <v>675434.8828056111</v>
      </c>
      <c r="F9" s="42">
        <v>975434.8828056111</v>
      </c>
      <c r="G9" s="44">
        <f t="shared" si="1"/>
        <v>5.713625283911324</v>
      </c>
      <c r="H9" s="44">
        <f t="shared" si="2"/>
        <v>8.251379298115397</v>
      </c>
    </row>
    <row r="10" spans="1:8" ht="12.75">
      <c r="A10" s="2">
        <v>7</v>
      </c>
      <c r="B10" s="2" t="s">
        <v>16</v>
      </c>
      <c r="C10" s="6">
        <v>2093204.24</v>
      </c>
      <c r="D10" s="6">
        <v>0</v>
      </c>
      <c r="E10" s="6">
        <f t="shared" si="0"/>
        <v>3373.5293967267094</v>
      </c>
      <c r="F10" s="6">
        <v>3373.5293967267094</v>
      </c>
      <c r="G10" s="8">
        <f t="shared" si="1"/>
        <v>0.1611658018009131</v>
      </c>
      <c r="H10" s="8">
        <f t="shared" si="2"/>
        <v>0.1611658018009131</v>
      </c>
    </row>
    <row r="11" spans="1:8" ht="12.75">
      <c r="A11" s="35">
        <v>8</v>
      </c>
      <c r="B11" s="35" t="s">
        <v>184</v>
      </c>
      <c r="C11" s="42">
        <v>7767268.01</v>
      </c>
      <c r="D11" s="42">
        <v>0</v>
      </c>
      <c r="E11" s="42">
        <f t="shared" si="0"/>
        <v>1163894.77</v>
      </c>
      <c r="F11" s="42">
        <v>1163894.77</v>
      </c>
      <c r="G11" s="44">
        <f t="shared" si="1"/>
        <v>14.984609369749299</v>
      </c>
      <c r="H11" s="44">
        <f t="shared" si="2"/>
        <v>14.984609369749299</v>
      </c>
    </row>
    <row r="12" spans="1:8" ht="12.75">
      <c r="A12" s="2">
        <v>9</v>
      </c>
      <c r="B12" s="2" t="s">
        <v>29</v>
      </c>
      <c r="C12" s="6">
        <v>2780577.93</v>
      </c>
      <c r="D12" s="6">
        <v>0</v>
      </c>
      <c r="E12" s="6">
        <f t="shared" si="0"/>
        <v>0</v>
      </c>
      <c r="F12" s="6">
        <v>0</v>
      </c>
      <c r="G12" s="8">
        <f t="shared" si="1"/>
        <v>0</v>
      </c>
      <c r="H12" s="8">
        <f t="shared" si="2"/>
        <v>0</v>
      </c>
    </row>
    <row r="13" spans="1:8" ht="12.75">
      <c r="A13" s="35">
        <v>10</v>
      </c>
      <c r="B13" s="35" t="s">
        <v>121</v>
      </c>
      <c r="C13" s="42">
        <v>6068473.53</v>
      </c>
      <c r="D13" s="42">
        <v>1950373.6</v>
      </c>
      <c r="E13" s="42">
        <f t="shared" si="0"/>
        <v>518083.39000000013</v>
      </c>
      <c r="F13" s="42">
        <v>2468456.99</v>
      </c>
      <c r="G13" s="44">
        <f t="shared" si="1"/>
        <v>8.537293397405659</v>
      </c>
      <c r="H13" s="44">
        <f t="shared" si="2"/>
        <v>40.676736543333</v>
      </c>
    </row>
    <row r="14" spans="1:8" ht="12.75">
      <c r="A14" s="2">
        <v>11</v>
      </c>
      <c r="B14" s="2" t="s">
        <v>106</v>
      </c>
      <c r="C14" s="6">
        <v>3701851.86</v>
      </c>
      <c r="D14" s="6">
        <v>0</v>
      </c>
      <c r="E14" s="6">
        <f t="shared" si="0"/>
        <v>1349870.01</v>
      </c>
      <c r="F14" s="6">
        <v>1349870.01</v>
      </c>
      <c r="G14" s="8">
        <f t="shared" si="1"/>
        <v>36.464722551053136</v>
      </c>
      <c r="H14" s="8">
        <f t="shared" si="2"/>
        <v>36.464722551053136</v>
      </c>
    </row>
    <row r="15" spans="1:8" ht="12.75">
      <c r="A15" s="35">
        <v>12</v>
      </c>
      <c r="B15" s="35" t="s">
        <v>124</v>
      </c>
      <c r="C15" s="42">
        <v>7944263.36</v>
      </c>
      <c r="D15" s="42">
        <v>100000</v>
      </c>
      <c r="E15" s="42">
        <f t="shared" si="0"/>
        <v>1177296.93</v>
      </c>
      <c r="F15" s="42">
        <v>1277296.93</v>
      </c>
      <c r="G15" s="44">
        <f t="shared" si="1"/>
        <v>14.81945998829525</v>
      </c>
      <c r="H15" s="44">
        <f t="shared" si="2"/>
        <v>16.078229939245116</v>
      </c>
    </row>
    <row r="16" spans="1:8" ht="12.75">
      <c r="A16" s="2">
        <v>13</v>
      </c>
      <c r="B16" s="2" t="s">
        <v>128</v>
      </c>
      <c r="C16" s="6">
        <v>7792195.5</v>
      </c>
      <c r="D16" s="6">
        <v>661502.35</v>
      </c>
      <c r="E16" s="6">
        <f t="shared" si="0"/>
        <v>2000000</v>
      </c>
      <c r="F16" s="6">
        <v>2661502.35</v>
      </c>
      <c r="G16" s="8">
        <f t="shared" si="1"/>
        <v>25.666707155897207</v>
      </c>
      <c r="H16" s="8">
        <f t="shared" si="2"/>
        <v>34.15600070609111</v>
      </c>
    </row>
    <row r="17" spans="1:8" ht="12.75">
      <c r="A17" s="35">
        <v>14</v>
      </c>
      <c r="B17" s="35" t="s">
        <v>193</v>
      </c>
      <c r="C17" s="42">
        <v>25387152.490000002</v>
      </c>
      <c r="D17" s="42">
        <v>0</v>
      </c>
      <c r="E17" s="42">
        <f t="shared" si="0"/>
        <v>4223833.49</v>
      </c>
      <c r="F17" s="42">
        <v>4223833.49</v>
      </c>
      <c r="G17" s="44">
        <f t="shared" si="1"/>
        <v>16.637681172253437</v>
      </c>
      <c r="H17" s="44">
        <f t="shared" si="2"/>
        <v>16.637681172253437</v>
      </c>
    </row>
    <row r="18" spans="1:8" ht="12.75">
      <c r="A18" s="2">
        <v>15</v>
      </c>
      <c r="B18" s="2" t="s">
        <v>49</v>
      </c>
      <c r="C18" s="6">
        <v>1562027.78</v>
      </c>
      <c r="D18" s="6">
        <v>0</v>
      </c>
      <c r="E18" s="6">
        <f t="shared" si="0"/>
        <v>73467.25</v>
      </c>
      <c r="F18" s="6">
        <v>73467.25</v>
      </c>
      <c r="G18" s="8">
        <f t="shared" si="1"/>
        <v>4.7033254427779765</v>
      </c>
      <c r="H18" s="8">
        <f t="shared" si="2"/>
        <v>4.7033254427779765</v>
      </c>
    </row>
    <row r="19" spans="1:8" ht="12.75">
      <c r="A19" s="35">
        <v>16</v>
      </c>
      <c r="B19" s="35" t="s">
        <v>207</v>
      </c>
      <c r="C19" s="42">
        <v>50588361</v>
      </c>
      <c r="D19" s="42">
        <v>15402717</v>
      </c>
      <c r="E19" s="42">
        <f t="shared" si="0"/>
        <v>16740283.65048096</v>
      </c>
      <c r="F19" s="42">
        <v>32143000.65048096</v>
      </c>
      <c r="G19" s="44">
        <f t="shared" si="1"/>
        <v>33.091176151132785</v>
      </c>
      <c r="H19" s="44">
        <f t="shared" si="2"/>
        <v>63.53833177256119</v>
      </c>
    </row>
    <row r="20" spans="1:8" ht="12.75">
      <c r="A20" s="2">
        <v>17</v>
      </c>
      <c r="B20" s="2" t="s">
        <v>127</v>
      </c>
      <c r="C20" s="6">
        <v>6689302</v>
      </c>
      <c r="D20" s="6">
        <v>0</v>
      </c>
      <c r="E20" s="6">
        <f t="shared" si="0"/>
        <v>0</v>
      </c>
      <c r="F20" s="6">
        <v>0</v>
      </c>
      <c r="G20" s="8">
        <f t="shared" si="1"/>
        <v>0</v>
      </c>
      <c r="H20" s="8">
        <f t="shared" si="2"/>
        <v>0</v>
      </c>
    </row>
    <row r="21" spans="1:8" ht="12.75">
      <c r="A21" s="35">
        <v>18</v>
      </c>
      <c r="B21" s="35" t="s">
        <v>150</v>
      </c>
      <c r="C21" s="42">
        <v>10257447.94</v>
      </c>
      <c r="D21" s="42">
        <v>5604</v>
      </c>
      <c r="E21" s="42">
        <f t="shared" si="0"/>
        <v>2222024.1</v>
      </c>
      <c r="F21" s="42">
        <v>2227628.1</v>
      </c>
      <c r="G21" s="44">
        <f t="shared" si="1"/>
        <v>21.662543285596243</v>
      </c>
      <c r="H21" s="44">
        <f t="shared" si="2"/>
        <v>21.7171767581011</v>
      </c>
    </row>
    <row r="22" spans="1:8" ht="12.75">
      <c r="A22" s="2">
        <v>19</v>
      </c>
      <c r="B22" s="2" t="s">
        <v>105</v>
      </c>
      <c r="C22" s="6">
        <v>6513096.66</v>
      </c>
      <c r="D22" s="6">
        <v>24424.35</v>
      </c>
      <c r="E22" s="6">
        <f t="shared" si="0"/>
        <v>928983.70997997</v>
      </c>
      <c r="F22" s="6">
        <v>953408.05997997</v>
      </c>
      <c r="G22" s="8">
        <f t="shared" si="1"/>
        <v>14.263318333432656</v>
      </c>
      <c r="H22" s="8">
        <f t="shared" si="2"/>
        <v>14.638321980315428</v>
      </c>
    </row>
    <row r="23" spans="1:8" ht="12.75">
      <c r="A23" s="35">
        <v>20</v>
      </c>
      <c r="B23" s="35" t="s">
        <v>50</v>
      </c>
      <c r="C23" s="42">
        <v>2205323.68</v>
      </c>
      <c r="D23" s="42">
        <v>0</v>
      </c>
      <c r="E23" s="42">
        <f t="shared" si="0"/>
        <v>291139.19839679357</v>
      </c>
      <c r="F23" s="42">
        <v>291139.19839679357</v>
      </c>
      <c r="G23" s="44">
        <f t="shared" si="1"/>
        <v>13.201653845062488</v>
      </c>
      <c r="H23" s="44">
        <f t="shared" si="2"/>
        <v>13.201653845062488</v>
      </c>
    </row>
    <row r="24" spans="1:8" ht="12.75">
      <c r="A24" s="2">
        <v>21</v>
      </c>
      <c r="B24" s="2" t="s">
        <v>36</v>
      </c>
      <c r="C24" s="6">
        <v>2693855.36</v>
      </c>
      <c r="D24" s="6">
        <v>0</v>
      </c>
      <c r="E24" s="6">
        <f t="shared" si="0"/>
        <v>0</v>
      </c>
      <c r="F24" s="6">
        <v>0</v>
      </c>
      <c r="G24" s="8">
        <f t="shared" si="1"/>
        <v>0</v>
      </c>
      <c r="H24" s="8">
        <f t="shared" si="2"/>
        <v>0</v>
      </c>
    </row>
    <row r="25" spans="1:8" ht="12.75">
      <c r="A25" s="35">
        <v>22</v>
      </c>
      <c r="B25" s="35" t="s">
        <v>58</v>
      </c>
      <c r="C25" s="42">
        <v>3646320.37</v>
      </c>
      <c r="D25" s="42">
        <v>0</v>
      </c>
      <c r="E25" s="42">
        <f t="shared" si="0"/>
        <v>0</v>
      </c>
      <c r="F25" s="42">
        <v>0</v>
      </c>
      <c r="G25" s="44">
        <f t="shared" si="1"/>
        <v>0</v>
      </c>
      <c r="H25" s="44">
        <f t="shared" si="2"/>
        <v>0</v>
      </c>
    </row>
    <row r="26" spans="1:8" ht="12.75">
      <c r="A26" s="2">
        <v>23</v>
      </c>
      <c r="B26" s="2" t="s">
        <v>142</v>
      </c>
      <c r="C26" s="6">
        <v>5074376</v>
      </c>
      <c r="D26" s="6">
        <v>0</v>
      </c>
      <c r="E26" s="6">
        <f t="shared" si="0"/>
        <v>2145606.83</v>
      </c>
      <c r="F26" s="6">
        <v>2145606.83</v>
      </c>
      <c r="G26" s="8">
        <f t="shared" si="1"/>
        <v>42.283166048396886</v>
      </c>
      <c r="H26" s="8">
        <f t="shared" si="2"/>
        <v>42.283166048396886</v>
      </c>
    </row>
    <row r="27" spans="1:8" ht="12.75">
      <c r="A27" s="35">
        <v>24</v>
      </c>
      <c r="B27" s="35" t="s">
        <v>182</v>
      </c>
      <c r="C27" s="42">
        <v>12135798.11</v>
      </c>
      <c r="D27" s="42">
        <v>327090.89</v>
      </c>
      <c r="E27" s="42">
        <f t="shared" si="0"/>
        <v>2359779.269502651</v>
      </c>
      <c r="F27" s="42">
        <v>2686870.159502651</v>
      </c>
      <c r="G27" s="44">
        <f t="shared" si="1"/>
        <v>19.444780212338678</v>
      </c>
      <c r="H27" s="44">
        <f t="shared" si="2"/>
        <v>22.140036733872883</v>
      </c>
    </row>
    <row r="28" spans="1:8" ht="12.75">
      <c r="A28" s="2">
        <v>25</v>
      </c>
      <c r="B28" s="2" t="s">
        <v>65</v>
      </c>
      <c r="C28" s="6">
        <v>2860228.41</v>
      </c>
      <c r="D28" s="6">
        <v>0</v>
      </c>
      <c r="E28" s="6">
        <f t="shared" si="0"/>
        <v>598220.27</v>
      </c>
      <c r="F28" s="6">
        <v>598220.27</v>
      </c>
      <c r="G28" s="8">
        <f t="shared" si="1"/>
        <v>20.91512229962082</v>
      </c>
      <c r="H28" s="8">
        <f t="shared" si="2"/>
        <v>20.91512229962082</v>
      </c>
    </row>
    <row r="29" spans="1:8" ht="12.75">
      <c r="A29" s="35">
        <v>26</v>
      </c>
      <c r="B29" s="35" t="s">
        <v>97</v>
      </c>
      <c r="C29" s="42">
        <v>5112278.43</v>
      </c>
      <c r="D29" s="42">
        <v>0</v>
      </c>
      <c r="E29" s="42">
        <f t="shared" si="0"/>
        <v>1647822</v>
      </c>
      <c r="F29" s="42">
        <v>1647822</v>
      </c>
      <c r="G29" s="44">
        <f t="shared" si="1"/>
        <v>32.23263408992378</v>
      </c>
      <c r="H29" s="44">
        <f t="shared" si="2"/>
        <v>32.23263408992378</v>
      </c>
    </row>
    <row r="30" spans="1:8" ht="12.75">
      <c r="A30" s="2">
        <v>27</v>
      </c>
      <c r="B30" s="2" t="s">
        <v>5</v>
      </c>
      <c r="C30" s="6">
        <v>929183.37</v>
      </c>
      <c r="D30" s="6">
        <v>0</v>
      </c>
      <c r="E30" s="6">
        <f t="shared" si="0"/>
        <v>0</v>
      </c>
      <c r="F30" s="6">
        <v>0</v>
      </c>
      <c r="G30" s="8">
        <f t="shared" si="1"/>
        <v>0</v>
      </c>
      <c r="H30" s="8">
        <f t="shared" si="2"/>
        <v>0</v>
      </c>
    </row>
    <row r="31" spans="1:8" ht="12.75">
      <c r="A31" s="35">
        <v>28</v>
      </c>
      <c r="B31" s="35" t="s">
        <v>44</v>
      </c>
      <c r="C31" s="42">
        <v>3452575.85</v>
      </c>
      <c r="D31" s="42">
        <v>0</v>
      </c>
      <c r="E31" s="42">
        <f t="shared" si="0"/>
        <v>0</v>
      </c>
      <c r="F31" s="42">
        <v>0</v>
      </c>
      <c r="G31" s="44">
        <f t="shared" si="1"/>
        <v>0</v>
      </c>
      <c r="H31" s="44">
        <f t="shared" si="2"/>
        <v>0</v>
      </c>
    </row>
    <row r="32" spans="1:8" ht="12.75">
      <c r="A32" s="2">
        <v>29</v>
      </c>
      <c r="B32" s="2" t="s">
        <v>89</v>
      </c>
      <c r="C32" s="6">
        <v>3912724.01</v>
      </c>
      <c r="D32" s="6">
        <v>0</v>
      </c>
      <c r="E32" s="6">
        <f t="shared" si="0"/>
        <v>1261419.73</v>
      </c>
      <c r="F32" s="6">
        <v>1261419.73</v>
      </c>
      <c r="G32" s="8">
        <f t="shared" si="1"/>
        <v>32.23891403472641</v>
      </c>
      <c r="H32" s="8">
        <f t="shared" si="2"/>
        <v>32.23891403472641</v>
      </c>
    </row>
    <row r="33" spans="1:8" ht="12.75">
      <c r="A33" s="35">
        <v>30</v>
      </c>
      <c r="B33" s="35" t="s">
        <v>101</v>
      </c>
      <c r="C33" s="42">
        <v>7452032.59</v>
      </c>
      <c r="D33" s="42">
        <v>0</v>
      </c>
      <c r="E33" s="42">
        <f t="shared" si="0"/>
        <v>2500000</v>
      </c>
      <c r="F33" s="42">
        <v>2500000</v>
      </c>
      <c r="G33" s="44">
        <f t="shared" si="1"/>
        <v>33.547894078654316</v>
      </c>
      <c r="H33" s="44">
        <f t="shared" si="2"/>
        <v>33.547894078654316</v>
      </c>
    </row>
    <row r="34" spans="1:8" ht="12.75">
      <c r="A34" s="2">
        <v>31</v>
      </c>
      <c r="B34" s="2" t="s">
        <v>47</v>
      </c>
      <c r="C34" s="6">
        <v>2261264.33</v>
      </c>
      <c r="D34" s="6">
        <v>28135.93</v>
      </c>
      <c r="E34" s="6">
        <f t="shared" si="0"/>
        <v>1238284.79</v>
      </c>
      <c r="F34" s="6">
        <v>1266420.72</v>
      </c>
      <c r="G34" s="8">
        <f t="shared" si="1"/>
        <v>54.76072715479485</v>
      </c>
      <c r="H34" s="8">
        <f t="shared" si="2"/>
        <v>56.004983725188815</v>
      </c>
    </row>
    <row r="35" spans="1:8" ht="12.75">
      <c r="A35" s="35">
        <v>32</v>
      </c>
      <c r="B35" s="35" t="s">
        <v>78</v>
      </c>
      <c r="C35" s="42">
        <v>4367079.68</v>
      </c>
      <c r="D35" s="42">
        <v>0</v>
      </c>
      <c r="E35" s="42">
        <f t="shared" si="0"/>
        <v>604178.5490981963</v>
      </c>
      <c r="F35" s="42">
        <v>604178.5490981963</v>
      </c>
      <c r="G35" s="44">
        <f t="shared" si="1"/>
        <v>13.834841435689041</v>
      </c>
      <c r="H35" s="44">
        <f t="shared" si="2"/>
        <v>13.834841435689041</v>
      </c>
    </row>
    <row r="36" spans="1:8" ht="12.75">
      <c r="A36" s="2">
        <v>33</v>
      </c>
      <c r="B36" s="2" t="s">
        <v>69</v>
      </c>
      <c r="C36" s="6">
        <v>4631905.3</v>
      </c>
      <c r="D36" s="6">
        <v>0</v>
      </c>
      <c r="E36" s="6">
        <f t="shared" si="0"/>
        <v>2035224.02</v>
      </c>
      <c r="F36" s="6">
        <v>2035224.02</v>
      </c>
      <c r="G36" s="8">
        <f t="shared" si="1"/>
        <v>43.939240726704845</v>
      </c>
      <c r="H36" s="8">
        <f t="shared" si="2"/>
        <v>43.939240726704845</v>
      </c>
    </row>
    <row r="37" spans="1:8" ht="12.75">
      <c r="A37" s="35">
        <v>34</v>
      </c>
      <c r="B37" s="35" t="s">
        <v>198</v>
      </c>
      <c r="C37" s="42">
        <v>26132722.63</v>
      </c>
      <c r="D37" s="42">
        <v>0</v>
      </c>
      <c r="E37" s="42">
        <f t="shared" si="0"/>
        <v>2755970.36</v>
      </c>
      <c r="F37" s="42">
        <v>2755970.36</v>
      </c>
      <c r="G37" s="44">
        <f t="shared" si="1"/>
        <v>10.546051397018177</v>
      </c>
      <c r="H37" s="44">
        <f t="shared" si="2"/>
        <v>10.546051397018177</v>
      </c>
    </row>
    <row r="38" spans="1:8" ht="12.75">
      <c r="A38" s="2">
        <v>35</v>
      </c>
      <c r="B38" s="2" t="s">
        <v>54</v>
      </c>
      <c r="C38" s="6">
        <v>2206851.16</v>
      </c>
      <c r="D38" s="6">
        <v>0</v>
      </c>
      <c r="E38" s="6">
        <f t="shared" si="0"/>
        <v>1007688.86</v>
      </c>
      <c r="F38" s="6">
        <v>1007688.86</v>
      </c>
      <c r="G38" s="8">
        <f t="shared" si="1"/>
        <v>45.66184064719616</v>
      </c>
      <c r="H38" s="8">
        <f t="shared" si="2"/>
        <v>45.66184064719616</v>
      </c>
    </row>
    <row r="39" spans="1:8" ht="12.75">
      <c r="A39" s="35">
        <v>36</v>
      </c>
      <c r="B39" s="35" t="s">
        <v>154</v>
      </c>
      <c r="C39" s="42">
        <v>10981772.120000001</v>
      </c>
      <c r="D39" s="42">
        <v>76261.45</v>
      </c>
      <c r="E39" s="42">
        <f t="shared" si="0"/>
        <v>1134438.37</v>
      </c>
      <c r="F39" s="42">
        <v>1210699.82</v>
      </c>
      <c r="G39" s="44">
        <f t="shared" si="1"/>
        <v>10.330194048863582</v>
      </c>
      <c r="H39" s="44">
        <f t="shared" si="2"/>
        <v>11.024630695032124</v>
      </c>
    </row>
    <row r="40" spans="1:8" ht="12.75">
      <c r="A40" s="2">
        <v>37</v>
      </c>
      <c r="B40" s="2" t="s">
        <v>156</v>
      </c>
      <c r="C40" s="6">
        <v>5488667.79</v>
      </c>
      <c r="D40" s="6">
        <v>0</v>
      </c>
      <c r="E40" s="6">
        <f t="shared" si="0"/>
        <v>2763618.55</v>
      </c>
      <c r="F40" s="6">
        <v>2763618.55</v>
      </c>
      <c r="G40" s="8">
        <f t="shared" si="1"/>
        <v>50.35135402137355</v>
      </c>
      <c r="H40" s="8">
        <f t="shared" si="2"/>
        <v>50.35135402137355</v>
      </c>
    </row>
    <row r="41" spans="1:8" ht="12.75">
      <c r="A41" s="35">
        <v>38</v>
      </c>
      <c r="B41" s="35" t="s">
        <v>140</v>
      </c>
      <c r="C41" s="42">
        <v>10171284.68</v>
      </c>
      <c r="D41" s="42">
        <v>0</v>
      </c>
      <c r="E41" s="42">
        <f t="shared" si="0"/>
        <v>519166.02</v>
      </c>
      <c r="F41" s="42">
        <v>519166.02</v>
      </c>
      <c r="G41" s="44">
        <f t="shared" si="1"/>
        <v>5.104232516673597</v>
      </c>
      <c r="H41" s="44">
        <f t="shared" si="2"/>
        <v>5.104232516673597</v>
      </c>
    </row>
    <row r="42" spans="1:8" ht="12.75">
      <c r="A42" s="2">
        <v>39</v>
      </c>
      <c r="B42" s="2" t="s">
        <v>74</v>
      </c>
      <c r="C42" s="6">
        <v>5178748.34</v>
      </c>
      <c r="D42" s="6">
        <v>0</v>
      </c>
      <c r="E42" s="6">
        <f t="shared" si="0"/>
        <v>0</v>
      </c>
      <c r="F42" s="6">
        <v>0</v>
      </c>
      <c r="G42" s="8">
        <f t="shared" si="1"/>
        <v>0</v>
      </c>
      <c r="H42" s="8">
        <f t="shared" si="2"/>
        <v>0</v>
      </c>
    </row>
    <row r="43" spans="1:8" ht="12.75">
      <c r="A43" s="35">
        <v>40</v>
      </c>
      <c r="B43" s="35" t="s">
        <v>25</v>
      </c>
      <c r="C43" s="42">
        <v>2598272.65</v>
      </c>
      <c r="D43" s="42">
        <v>0</v>
      </c>
      <c r="E43" s="42">
        <f t="shared" si="0"/>
        <v>0</v>
      </c>
      <c r="F43" s="42">
        <v>0</v>
      </c>
      <c r="G43" s="44">
        <f t="shared" si="1"/>
        <v>0</v>
      </c>
      <c r="H43" s="44">
        <f t="shared" si="2"/>
        <v>0</v>
      </c>
    </row>
    <row r="44" spans="1:8" ht="12.75">
      <c r="A44" s="2">
        <v>41</v>
      </c>
      <c r="B44" s="2" t="s">
        <v>172</v>
      </c>
      <c r="C44" s="6">
        <v>7947719.4399999995</v>
      </c>
      <c r="D44" s="6">
        <v>0</v>
      </c>
      <c r="E44" s="6">
        <f t="shared" si="0"/>
        <v>1284351.76</v>
      </c>
      <c r="F44" s="6">
        <v>1284351.76</v>
      </c>
      <c r="G44" s="8">
        <f t="shared" si="1"/>
        <v>16.16000375574405</v>
      </c>
      <c r="H44" s="8">
        <f t="shared" si="2"/>
        <v>16.16000375574405</v>
      </c>
    </row>
    <row r="45" spans="1:8" ht="12.75">
      <c r="A45" s="35">
        <v>42</v>
      </c>
      <c r="B45" s="35" t="s">
        <v>24</v>
      </c>
      <c r="C45" s="42">
        <v>2589697.28</v>
      </c>
      <c r="D45" s="42">
        <v>39957.21</v>
      </c>
      <c r="E45" s="42">
        <f t="shared" si="0"/>
        <v>787500</v>
      </c>
      <c r="F45" s="42">
        <v>827457.21</v>
      </c>
      <c r="G45" s="44">
        <f t="shared" si="1"/>
        <v>30.408959613997823</v>
      </c>
      <c r="H45" s="44">
        <f t="shared" si="2"/>
        <v>31.951889372954046</v>
      </c>
    </row>
    <row r="46" spans="1:8" ht="12.75">
      <c r="A46" s="2">
        <v>43</v>
      </c>
      <c r="B46" s="2" t="s">
        <v>51</v>
      </c>
      <c r="C46" s="6">
        <v>2526669.65</v>
      </c>
      <c r="D46" s="6">
        <v>780814.41</v>
      </c>
      <c r="E46" s="6">
        <f t="shared" si="0"/>
        <v>2216253.9499999997</v>
      </c>
      <c r="F46" s="6">
        <v>2997068.36</v>
      </c>
      <c r="G46" s="8">
        <f t="shared" si="1"/>
        <v>87.71443271185055</v>
      </c>
      <c r="H46" s="8">
        <f t="shared" si="2"/>
        <v>118.61734121039527</v>
      </c>
    </row>
    <row r="47" spans="1:8" ht="12.75">
      <c r="A47" s="35">
        <v>44</v>
      </c>
      <c r="B47" s="35" t="s">
        <v>81</v>
      </c>
      <c r="C47" s="42">
        <v>2458172.97</v>
      </c>
      <c r="D47" s="42">
        <v>0</v>
      </c>
      <c r="E47" s="42">
        <f t="shared" si="0"/>
        <v>1450875</v>
      </c>
      <c r="F47" s="42">
        <v>1450875</v>
      </c>
      <c r="G47" s="44">
        <f t="shared" si="1"/>
        <v>59.02249425515406</v>
      </c>
      <c r="H47" s="44">
        <f t="shared" si="2"/>
        <v>59.02249425515406</v>
      </c>
    </row>
    <row r="48" spans="1:8" ht="12.75">
      <c r="A48" s="2">
        <v>45</v>
      </c>
      <c r="B48" s="2" t="s">
        <v>171</v>
      </c>
      <c r="C48" s="6">
        <v>14413063</v>
      </c>
      <c r="D48" s="6">
        <v>0</v>
      </c>
      <c r="E48" s="6">
        <f t="shared" si="0"/>
        <v>4900197.7</v>
      </c>
      <c r="F48" s="6">
        <v>4900197.7</v>
      </c>
      <c r="G48" s="8">
        <f t="shared" si="1"/>
        <v>33.99830903396454</v>
      </c>
      <c r="H48" s="8">
        <f t="shared" si="2"/>
        <v>33.99830903396454</v>
      </c>
    </row>
    <row r="49" spans="1:8" ht="12.75">
      <c r="A49" s="35">
        <v>46</v>
      </c>
      <c r="B49" s="35" t="s">
        <v>71</v>
      </c>
      <c r="C49" s="42">
        <v>4234141.18</v>
      </c>
      <c r="D49" s="42">
        <v>0</v>
      </c>
      <c r="E49" s="42">
        <f t="shared" si="0"/>
        <v>1816766.53</v>
      </c>
      <c r="F49" s="42">
        <v>1816766.53</v>
      </c>
      <c r="G49" s="44">
        <f t="shared" si="1"/>
        <v>42.90755675747213</v>
      </c>
      <c r="H49" s="44">
        <f t="shared" si="2"/>
        <v>42.90755675747213</v>
      </c>
    </row>
    <row r="50" spans="1:8" ht="12.75">
      <c r="A50" s="2">
        <v>47</v>
      </c>
      <c r="B50" s="2" t="s">
        <v>155</v>
      </c>
      <c r="C50" s="6">
        <v>8088456</v>
      </c>
      <c r="D50" s="6">
        <v>0</v>
      </c>
      <c r="E50" s="6">
        <f t="shared" si="0"/>
        <v>4000000</v>
      </c>
      <c r="F50" s="6">
        <v>4000000</v>
      </c>
      <c r="G50" s="8">
        <f t="shared" si="1"/>
        <v>49.453196011698644</v>
      </c>
      <c r="H50" s="8">
        <f t="shared" si="2"/>
        <v>49.453196011698644</v>
      </c>
    </row>
    <row r="51" spans="1:8" ht="12.75">
      <c r="A51" s="35">
        <v>48</v>
      </c>
      <c r="B51" s="35" t="s">
        <v>11</v>
      </c>
      <c r="C51" s="42">
        <v>811496.46</v>
      </c>
      <c r="D51" s="42">
        <v>0</v>
      </c>
      <c r="E51" s="42">
        <f t="shared" si="0"/>
        <v>90631.45</v>
      </c>
      <c r="F51" s="42">
        <v>90631.45</v>
      </c>
      <c r="G51" s="44">
        <f t="shared" si="1"/>
        <v>11.168434425456397</v>
      </c>
      <c r="H51" s="44">
        <f t="shared" si="2"/>
        <v>11.168434425456397</v>
      </c>
    </row>
    <row r="52" spans="1:8" ht="12.75">
      <c r="A52" s="2">
        <v>49</v>
      </c>
      <c r="B52" s="2" t="s">
        <v>53</v>
      </c>
      <c r="C52" s="6">
        <v>2405767.3</v>
      </c>
      <c r="D52" s="6">
        <v>0</v>
      </c>
      <c r="E52" s="6">
        <f t="shared" si="0"/>
        <v>0</v>
      </c>
      <c r="F52" s="6">
        <v>0</v>
      </c>
      <c r="G52" s="8">
        <f t="shared" si="1"/>
        <v>0</v>
      </c>
      <c r="H52" s="8">
        <f t="shared" si="2"/>
        <v>0</v>
      </c>
    </row>
    <row r="53" spans="1:8" ht="12.75">
      <c r="A53" s="35">
        <v>50</v>
      </c>
      <c r="B53" s="35" t="s">
        <v>167</v>
      </c>
      <c r="C53" s="42">
        <v>10992486.43</v>
      </c>
      <c r="D53" s="42">
        <v>193921</v>
      </c>
      <c r="E53" s="42">
        <f t="shared" si="0"/>
        <v>1323226.71</v>
      </c>
      <c r="F53" s="42">
        <v>1517147.71</v>
      </c>
      <c r="G53" s="44">
        <f t="shared" si="1"/>
        <v>12.037556001786212</v>
      </c>
      <c r="H53" s="44">
        <f t="shared" si="2"/>
        <v>13.80167917114272</v>
      </c>
    </row>
    <row r="54" spans="1:8" ht="12.75">
      <c r="A54" s="2">
        <v>51</v>
      </c>
      <c r="B54" s="2" t="s">
        <v>123</v>
      </c>
      <c r="C54" s="6">
        <v>5724365.77</v>
      </c>
      <c r="D54" s="6">
        <v>0</v>
      </c>
      <c r="E54" s="6">
        <f t="shared" si="0"/>
        <v>462500</v>
      </c>
      <c r="F54" s="6">
        <v>462500</v>
      </c>
      <c r="G54" s="8">
        <f t="shared" si="1"/>
        <v>8.079497687304492</v>
      </c>
      <c r="H54" s="8">
        <f t="shared" si="2"/>
        <v>8.079497687304492</v>
      </c>
    </row>
    <row r="55" spans="1:8" ht="12.75">
      <c r="A55" s="35">
        <v>52</v>
      </c>
      <c r="B55" s="35" t="s">
        <v>164</v>
      </c>
      <c r="C55" s="42">
        <v>12570169.629999999</v>
      </c>
      <c r="D55" s="42">
        <v>81056</v>
      </c>
      <c r="E55" s="42">
        <f t="shared" si="0"/>
        <v>1829382.46</v>
      </c>
      <c r="F55" s="42">
        <v>1910438.46</v>
      </c>
      <c r="G55" s="44">
        <f t="shared" si="1"/>
        <v>14.553363350276443</v>
      </c>
      <c r="H55" s="44">
        <f t="shared" si="2"/>
        <v>15.198191561715625</v>
      </c>
    </row>
    <row r="56" spans="1:8" ht="12.75">
      <c r="A56" s="2">
        <v>53</v>
      </c>
      <c r="B56" s="2" t="s">
        <v>131</v>
      </c>
      <c r="C56" s="6">
        <v>5370785.25</v>
      </c>
      <c r="D56" s="6">
        <v>0</v>
      </c>
      <c r="E56" s="6">
        <f t="shared" si="0"/>
        <v>774523.85</v>
      </c>
      <c r="F56" s="6">
        <v>774523.85</v>
      </c>
      <c r="G56" s="8">
        <f t="shared" si="1"/>
        <v>14.421054165217273</v>
      </c>
      <c r="H56" s="8">
        <f t="shared" si="2"/>
        <v>14.421054165217273</v>
      </c>
    </row>
    <row r="57" spans="1:8" ht="12.75">
      <c r="A57" s="35">
        <v>54</v>
      </c>
      <c r="B57" s="35" t="s">
        <v>174</v>
      </c>
      <c r="C57" s="42">
        <v>12855235.88</v>
      </c>
      <c r="D57" s="42">
        <v>327718.13</v>
      </c>
      <c r="E57" s="42">
        <f t="shared" si="0"/>
        <v>4048676.26</v>
      </c>
      <c r="F57" s="42">
        <v>4376394.39</v>
      </c>
      <c r="G57" s="44">
        <f t="shared" si="1"/>
        <v>31.494375504216727</v>
      </c>
      <c r="H57" s="44">
        <f t="shared" si="2"/>
        <v>34.0436724059551</v>
      </c>
    </row>
    <row r="58" spans="1:8" ht="12.75">
      <c r="A58" s="2">
        <v>55</v>
      </c>
      <c r="B58" s="2" t="s">
        <v>144</v>
      </c>
      <c r="C58" s="6">
        <v>12316777.1</v>
      </c>
      <c r="D58" s="6">
        <v>0</v>
      </c>
      <c r="E58" s="6">
        <f t="shared" si="0"/>
        <v>8431.96</v>
      </c>
      <c r="F58" s="6">
        <v>8431.96</v>
      </c>
      <c r="G58" s="8">
        <f t="shared" si="1"/>
        <v>0.06845914261125988</v>
      </c>
      <c r="H58" s="8">
        <f t="shared" si="2"/>
        <v>0.06845914261125988</v>
      </c>
    </row>
    <row r="59" spans="1:8" ht="12.75">
      <c r="A59" s="35">
        <v>56</v>
      </c>
      <c r="B59" s="35" t="s">
        <v>202</v>
      </c>
      <c r="C59" s="42">
        <v>16361217</v>
      </c>
      <c r="D59" s="42">
        <v>1318480.11</v>
      </c>
      <c r="E59" s="42">
        <f t="shared" si="0"/>
        <v>7318934.13</v>
      </c>
      <c r="F59" s="42">
        <v>8637414.24</v>
      </c>
      <c r="G59" s="44">
        <f t="shared" si="1"/>
        <v>44.73343352147948</v>
      </c>
      <c r="H59" s="44">
        <f t="shared" si="2"/>
        <v>52.79200343104061</v>
      </c>
    </row>
    <row r="60" spans="1:8" ht="12.75">
      <c r="A60" s="2">
        <v>57</v>
      </c>
      <c r="B60" s="2" t="s">
        <v>195</v>
      </c>
      <c r="C60" s="6">
        <v>18341941.66</v>
      </c>
      <c r="D60" s="6">
        <v>1282359.91</v>
      </c>
      <c r="E60" s="6">
        <f t="shared" si="0"/>
        <v>1843482.5386573144</v>
      </c>
      <c r="F60" s="6">
        <v>3125842.4486573143</v>
      </c>
      <c r="G60" s="8">
        <f t="shared" si="1"/>
        <v>10.05064007306037</v>
      </c>
      <c r="H60" s="8">
        <f t="shared" si="2"/>
        <v>17.042047710107667</v>
      </c>
    </row>
    <row r="61" spans="1:8" ht="12.75">
      <c r="A61" s="35">
        <v>58</v>
      </c>
      <c r="B61" s="35" t="s">
        <v>1</v>
      </c>
      <c r="C61" s="42">
        <v>911393.83</v>
      </c>
      <c r="D61" s="42">
        <v>0</v>
      </c>
      <c r="E61" s="42">
        <f t="shared" si="0"/>
        <v>0</v>
      </c>
      <c r="F61" s="42">
        <v>0</v>
      </c>
      <c r="G61" s="44">
        <f t="shared" si="1"/>
        <v>0</v>
      </c>
      <c r="H61" s="44">
        <f t="shared" si="2"/>
        <v>0</v>
      </c>
    </row>
    <row r="62" spans="1:8" ht="12.75">
      <c r="A62" s="2">
        <v>59</v>
      </c>
      <c r="B62" s="2" t="s">
        <v>21</v>
      </c>
      <c r="C62" s="6">
        <v>2223189.28</v>
      </c>
      <c r="D62" s="6">
        <v>0</v>
      </c>
      <c r="E62" s="6">
        <f t="shared" si="0"/>
        <v>525225.56</v>
      </c>
      <c r="F62" s="6">
        <v>525225.56</v>
      </c>
      <c r="G62" s="8">
        <f t="shared" si="1"/>
        <v>23.62486922391062</v>
      </c>
      <c r="H62" s="8">
        <f t="shared" si="2"/>
        <v>23.62486922391062</v>
      </c>
    </row>
    <row r="63" spans="1:8" ht="12.75">
      <c r="A63" s="35">
        <v>60</v>
      </c>
      <c r="B63" s="35" t="s">
        <v>192</v>
      </c>
      <c r="C63" s="42">
        <v>22872531.25</v>
      </c>
      <c r="D63" s="42">
        <v>45000.02</v>
      </c>
      <c r="E63" s="42">
        <f t="shared" si="0"/>
        <v>0</v>
      </c>
      <c r="F63" s="42">
        <v>45000.02</v>
      </c>
      <c r="G63" s="44">
        <f t="shared" si="1"/>
        <v>0</v>
      </c>
      <c r="H63" s="44">
        <f t="shared" si="2"/>
        <v>0.1967426320600174</v>
      </c>
    </row>
    <row r="64" spans="1:8" ht="12.75">
      <c r="A64" s="2">
        <v>61</v>
      </c>
      <c r="B64" s="2" t="s">
        <v>147</v>
      </c>
      <c r="C64" s="6">
        <v>7425352.390000001</v>
      </c>
      <c r="D64" s="6">
        <v>0</v>
      </c>
      <c r="E64" s="6">
        <f t="shared" si="0"/>
        <v>114005.22</v>
      </c>
      <c r="F64" s="6">
        <v>114005.22</v>
      </c>
      <c r="G64" s="8">
        <f t="shared" si="1"/>
        <v>1.5353509707301582</v>
      </c>
      <c r="H64" s="8">
        <f t="shared" si="2"/>
        <v>1.5353509707301582</v>
      </c>
    </row>
    <row r="65" spans="1:8" ht="12.75">
      <c r="A65" s="35">
        <v>62</v>
      </c>
      <c r="B65" s="35" t="s">
        <v>111</v>
      </c>
      <c r="C65" s="42">
        <v>8032564.390000001</v>
      </c>
      <c r="D65" s="42">
        <v>0</v>
      </c>
      <c r="E65" s="42">
        <f t="shared" si="0"/>
        <v>2180023.3</v>
      </c>
      <c r="F65" s="42">
        <v>2180023.3</v>
      </c>
      <c r="G65" s="44">
        <f t="shared" si="1"/>
        <v>27.139817300611764</v>
      </c>
      <c r="H65" s="44">
        <f t="shared" si="2"/>
        <v>27.139817300611764</v>
      </c>
    </row>
    <row r="66" spans="1:8" ht="12.75">
      <c r="A66" s="2">
        <v>63</v>
      </c>
      <c r="B66" s="2" t="s">
        <v>129</v>
      </c>
      <c r="C66" s="6">
        <v>4930521.76</v>
      </c>
      <c r="D66" s="6">
        <v>18883</v>
      </c>
      <c r="E66" s="6">
        <f t="shared" si="0"/>
        <v>377885.22</v>
      </c>
      <c r="F66" s="6">
        <v>396768.22</v>
      </c>
      <c r="G66" s="8">
        <f t="shared" si="1"/>
        <v>7.6642034736705025</v>
      </c>
      <c r="H66" s="8">
        <f t="shared" si="2"/>
        <v>8.04718525367587</v>
      </c>
    </row>
    <row r="67" spans="1:8" ht="12.75">
      <c r="A67" s="35">
        <v>64</v>
      </c>
      <c r="B67" s="35" t="s">
        <v>3</v>
      </c>
      <c r="C67" s="42">
        <v>706907.87</v>
      </c>
      <c r="D67" s="42">
        <v>0</v>
      </c>
      <c r="E67" s="42">
        <f t="shared" si="0"/>
        <v>60256.26</v>
      </c>
      <c r="F67" s="42">
        <v>60256.26</v>
      </c>
      <c r="G67" s="44">
        <f t="shared" si="1"/>
        <v>8.523919814331675</v>
      </c>
      <c r="H67" s="44">
        <f t="shared" si="2"/>
        <v>8.523919814331675</v>
      </c>
    </row>
    <row r="68" spans="1:8" ht="12.75">
      <c r="A68" s="2">
        <v>65</v>
      </c>
      <c r="B68" s="2" t="s">
        <v>186</v>
      </c>
      <c r="C68" s="6">
        <v>14696222.129999999</v>
      </c>
      <c r="D68" s="6">
        <v>554783.84</v>
      </c>
      <c r="E68" s="6">
        <f aca="true" t="shared" si="3" ref="E68:E131">F68-D68</f>
        <v>5237460.68</v>
      </c>
      <c r="F68" s="6">
        <v>5792244.52</v>
      </c>
      <c r="G68" s="8">
        <f aca="true" t="shared" si="4" ref="G68:G131">E68/C68*100</f>
        <v>35.63814314774515</v>
      </c>
      <c r="H68" s="8">
        <f aca="true" t="shared" si="5" ref="H68:H131">F68/C68*100</f>
        <v>39.413153045475916</v>
      </c>
    </row>
    <row r="69" spans="1:8" ht="12.75">
      <c r="A69" s="35">
        <v>66</v>
      </c>
      <c r="B69" s="35" t="s">
        <v>122</v>
      </c>
      <c r="C69" s="42">
        <v>4290033.87</v>
      </c>
      <c r="D69" s="42">
        <v>0</v>
      </c>
      <c r="E69" s="42">
        <f t="shared" si="3"/>
        <v>2500004</v>
      </c>
      <c r="F69" s="42">
        <v>2500004</v>
      </c>
      <c r="G69" s="44">
        <f t="shared" si="4"/>
        <v>58.27469143034995</v>
      </c>
      <c r="H69" s="44">
        <f t="shared" si="5"/>
        <v>58.27469143034995</v>
      </c>
    </row>
    <row r="70" spans="1:8" ht="12.75">
      <c r="A70" s="2">
        <v>67</v>
      </c>
      <c r="B70" s="2" t="s">
        <v>115</v>
      </c>
      <c r="C70" s="6">
        <v>6325728.79</v>
      </c>
      <c r="D70" s="6">
        <v>0</v>
      </c>
      <c r="E70" s="6">
        <f t="shared" si="3"/>
        <v>2654175</v>
      </c>
      <c r="F70" s="6">
        <v>2654175</v>
      </c>
      <c r="G70" s="8">
        <f t="shared" si="4"/>
        <v>41.95840650322917</v>
      </c>
      <c r="H70" s="8">
        <f t="shared" si="5"/>
        <v>41.95840650322917</v>
      </c>
    </row>
    <row r="71" spans="1:8" ht="12.75">
      <c r="A71" s="35">
        <v>68</v>
      </c>
      <c r="B71" s="35" t="s">
        <v>208</v>
      </c>
      <c r="C71" s="42">
        <v>58584805.739999995</v>
      </c>
      <c r="D71" s="42">
        <v>18940185.08</v>
      </c>
      <c r="E71" s="42">
        <f t="shared" si="3"/>
        <v>38750000</v>
      </c>
      <c r="F71" s="42">
        <v>57690185.08</v>
      </c>
      <c r="G71" s="44">
        <f t="shared" si="4"/>
        <v>66.1434300422074</v>
      </c>
      <c r="H71" s="44">
        <f t="shared" si="5"/>
        <v>98.47294763770262</v>
      </c>
    </row>
    <row r="72" spans="1:8" ht="12.75">
      <c r="A72" s="2">
        <v>69</v>
      </c>
      <c r="B72" s="2" t="s">
        <v>39</v>
      </c>
      <c r="C72" s="6">
        <v>2525617.12</v>
      </c>
      <c r="D72" s="6">
        <v>0</v>
      </c>
      <c r="E72" s="6">
        <f t="shared" si="3"/>
        <v>0</v>
      </c>
      <c r="F72" s="6">
        <v>0</v>
      </c>
      <c r="G72" s="8">
        <f t="shared" si="4"/>
        <v>0</v>
      </c>
      <c r="H72" s="8">
        <f t="shared" si="5"/>
        <v>0</v>
      </c>
    </row>
    <row r="73" spans="1:8" ht="12.75">
      <c r="A73" s="35">
        <v>70</v>
      </c>
      <c r="B73" s="35" t="s">
        <v>4</v>
      </c>
      <c r="C73" s="42">
        <v>1455389</v>
      </c>
      <c r="D73" s="42">
        <v>0</v>
      </c>
      <c r="E73" s="42">
        <f t="shared" si="3"/>
        <v>842687.96</v>
      </c>
      <c r="F73" s="42">
        <v>842687.96</v>
      </c>
      <c r="G73" s="44">
        <f t="shared" si="4"/>
        <v>57.901218162292004</v>
      </c>
      <c r="H73" s="44">
        <f t="shared" si="5"/>
        <v>57.901218162292004</v>
      </c>
    </row>
    <row r="74" spans="1:8" ht="12.75">
      <c r="A74" s="2">
        <v>71</v>
      </c>
      <c r="B74" s="2" t="s">
        <v>41</v>
      </c>
      <c r="C74" s="6">
        <v>4280877.56</v>
      </c>
      <c r="D74" s="6">
        <v>10464</v>
      </c>
      <c r="E74" s="6">
        <f t="shared" si="3"/>
        <v>447196.79</v>
      </c>
      <c r="F74" s="6">
        <v>457660.79</v>
      </c>
      <c r="G74" s="8">
        <f t="shared" si="4"/>
        <v>10.446381232169601</v>
      </c>
      <c r="H74" s="8">
        <f t="shared" si="5"/>
        <v>10.690817094988347</v>
      </c>
    </row>
    <row r="75" spans="1:8" ht="12.75">
      <c r="A75" s="35">
        <v>72</v>
      </c>
      <c r="B75" s="35" t="s">
        <v>206</v>
      </c>
      <c r="C75" s="42">
        <v>47687567.17</v>
      </c>
      <c r="D75" s="42">
        <v>15338</v>
      </c>
      <c r="E75" s="42">
        <f t="shared" si="3"/>
        <v>7673333.34</v>
      </c>
      <c r="F75" s="42">
        <v>7688671.34</v>
      </c>
      <c r="G75" s="44">
        <f t="shared" si="4"/>
        <v>16.09084672456777</v>
      </c>
      <c r="H75" s="44">
        <f t="shared" si="5"/>
        <v>16.123010244139486</v>
      </c>
    </row>
    <row r="76" spans="1:8" ht="12.75">
      <c r="A76" s="2">
        <v>73</v>
      </c>
      <c r="B76" s="2" t="s">
        <v>135</v>
      </c>
      <c r="C76" s="6">
        <v>8727474.44</v>
      </c>
      <c r="D76" s="6">
        <v>141283</v>
      </c>
      <c r="E76" s="6">
        <f t="shared" si="3"/>
        <v>0</v>
      </c>
      <c r="F76" s="6">
        <v>141283</v>
      </c>
      <c r="G76" s="8">
        <f t="shared" si="4"/>
        <v>0</v>
      </c>
      <c r="H76" s="8">
        <f t="shared" si="5"/>
        <v>1.6188302924436866</v>
      </c>
    </row>
    <row r="77" spans="1:8" ht="12.75">
      <c r="A77" s="35">
        <v>74</v>
      </c>
      <c r="B77" s="35" t="s">
        <v>43</v>
      </c>
      <c r="C77" s="42">
        <v>3097826.43</v>
      </c>
      <c r="D77" s="42">
        <v>0</v>
      </c>
      <c r="E77" s="42">
        <f t="shared" si="3"/>
        <v>479829.28</v>
      </c>
      <c r="F77" s="42">
        <v>479829.28</v>
      </c>
      <c r="G77" s="44">
        <f t="shared" si="4"/>
        <v>15.489224165473983</v>
      </c>
      <c r="H77" s="44">
        <f t="shared" si="5"/>
        <v>15.489224165473983</v>
      </c>
    </row>
    <row r="78" spans="1:8" ht="12.75">
      <c r="A78" s="2">
        <v>75</v>
      </c>
      <c r="B78" s="2" t="s">
        <v>199</v>
      </c>
      <c r="C78" s="6">
        <v>37943210.64</v>
      </c>
      <c r="D78" s="6">
        <v>93483.43</v>
      </c>
      <c r="E78" s="6">
        <f t="shared" si="3"/>
        <v>17058363.89</v>
      </c>
      <c r="F78" s="6">
        <v>17151847.32</v>
      </c>
      <c r="G78" s="8">
        <f t="shared" si="4"/>
        <v>44.957618510060804</v>
      </c>
      <c r="H78" s="8">
        <f t="shared" si="5"/>
        <v>45.203995736508396</v>
      </c>
    </row>
    <row r="79" spans="1:8" ht="12.75">
      <c r="A79" s="35">
        <v>76</v>
      </c>
      <c r="B79" s="35" t="s">
        <v>134</v>
      </c>
      <c r="C79" s="42">
        <v>4593413.22</v>
      </c>
      <c r="D79" s="42">
        <v>16132.03</v>
      </c>
      <c r="E79" s="42">
        <f t="shared" si="3"/>
        <v>25848.410000000003</v>
      </c>
      <c r="F79" s="42">
        <v>41980.44</v>
      </c>
      <c r="G79" s="44">
        <f t="shared" si="4"/>
        <v>0.5627277312534056</v>
      </c>
      <c r="H79" s="44">
        <f t="shared" si="5"/>
        <v>0.9139269207746131</v>
      </c>
    </row>
    <row r="80" spans="1:8" ht="12.75">
      <c r="A80" s="2">
        <v>77</v>
      </c>
      <c r="B80" s="2" t="s">
        <v>62</v>
      </c>
      <c r="C80" s="6">
        <v>1627719.49</v>
      </c>
      <c r="D80" s="6">
        <v>0</v>
      </c>
      <c r="E80" s="6">
        <f t="shared" si="3"/>
        <v>733115.91</v>
      </c>
      <c r="F80" s="6">
        <v>733115.91</v>
      </c>
      <c r="G80" s="8">
        <f t="shared" si="4"/>
        <v>45.039450255645704</v>
      </c>
      <c r="H80" s="8">
        <f t="shared" si="5"/>
        <v>45.039450255645704</v>
      </c>
    </row>
    <row r="81" spans="1:8" ht="12.75">
      <c r="A81" s="35">
        <v>78</v>
      </c>
      <c r="B81" s="35" t="s">
        <v>170</v>
      </c>
      <c r="C81" s="42">
        <v>13135778.030000001</v>
      </c>
      <c r="D81" s="42">
        <v>0</v>
      </c>
      <c r="E81" s="42">
        <f t="shared" si="3"/>
        <v>3448076.51</v>
      </c>
      <c r="F81" s="42">
        <v>3448076.51</v>
      </c>
      <c r="G81" s="44">
        <f t="shared" si="4"/>
        <v>26.249503471550362</v>
      </c>
      <c r="H81" s="44">
        <f t="shared" si="5"/>
        <v>26.249503471550362</v>
      </c>
    </row>
    <row r="82" spans="1:8" ht="12.75">
      <c r="A82" s="2">
        <v>79</v>
      </c>
      <c r="B82" s="2" t="s">
        <v>138</v>
      </c>
      <c r="C82" s="6">
        <v>9204809.41</v>
      </c>
      <c r="D82" s="6">
        <v>0</v>
      </c>
      <c r="E82" s="6">
        <f t="shared" si="3"/>
        <v>6512868.2</v>
      </c>
      <c r="F82" s="6">
        <v>6512868.2</v>
      </c>
      <c r="G82" s="8">
        <f t="shared" si="4"/>
        <v>70.75505759982921</v>
      </c>
      <c r="H82" s="8">
        <f t="shared" si="5"/>
        <v>70.75505759982921</v>
      </c>
    </row>
    <row r="83" spans="1:8" ht="12.75">
      <c r="A83" s="35">
        <v>80</v>
      </c>
      <c r="B83" s="35" t="s">
        <v>181</v>
      </c>
      <c r="C83" s="42">
        <v>10452186.46</v>
      </c>
      <c r="D83" s="42">
        <v>15570.5</v>
      </c>
      <c r="E83" s="42">
        <f t="shared" si="3"/>
        <v>1751517.46</v>
      </c>
      <c r="F83" s="42">
        <v>1767087.96</v>
      </c>
      <c r="G83" s="44">
        <f t="shared" si="4"/>
        <v>16.757426464816433</v>
      </c>
      <c r="H83" s="44">
        <f t="shared" si="5"/>
        <v>16.90639529597523</v>
      </c>
    </row>
    <row r="84" spans="1:8" ht="12.75">
      <c r="A84" s="2">
        <v>81</v>
      </c>
      <c r="B84" s="2" t="s">
        <v>165</v>
      </c>
      <c r="C84" s="6">
        <v>12839502.67</v>
      </c>
      <c r="D84" s="6">
        <v>1314648.14</v>
      </c>
      <c r="E84" s="6">
        <f t="shared" si="3"/>
        <v>3233333.4000000004</v>
      </c>
      <c r="F84" s="6">
        <v>4547981.54</v>
      </c>
      <c r="G84" s="8">
        <f t="shared" si="4"/>
        <v>25.18269969719941</v>
      </c>
      <c r="H84" s="8">
        <f t="shared" si="5"/>
        <v>35.42178896560018</v>
      </c>
    </row>
    <row r="85" spans="1:8" ht="12.75">
      <c r="A85" s="35">
        <v>82</v>
      </c>
      <c r="B85" s="35" t="s">
        <v>210</v>
      </c>
      <c r="C85" s="42">
        <v>373122845.52</v>
      </c>
      <c r="D85" s="42">
        <v>86317653.48</v>
      </c>
      <c r="E85" s="42">
        <f t="shared" si="3"/>
        <v>127788365.38000001</v>
      </c>
      <c r="F85" s="42">
        <v>214106018.86</v>
      </c>
      <c r="G85" s="44">
        <f t="shared" si="4"/>
        <v>34.248335880347575</v>
      </c>
      <c r="H85" s="44">
        <f t="shared" si="5"/>
        <v>57.382178934021766</v>
      </c>
    </row>
    <row r="86" spans="1:8" ht="12.75">
      <c r="A86" s="2">
        <v>83</v>
      </c>
      <c r="B86" s="2" t="s">
        <v>45</v>
      </c>
      <c r="C86" s="6">
        <v>3250409.32</v>
      </c>
      <c r="D86" s="6">
        <v>0</v>
      </c>
      <c r="E86" s="6">
        <f t="shared" si="3"/>
        <v>0</v>
      </c>
      <c r="F86" s="6">
        <v>0</v>
      </c>
      <c r="G86" s="8">
        <f t="shared" si="4"/>
        <v>0</v>
      </c>
      <c r="H86" s="8">
        <f t="shared" si="5"/>
        <v>0</v>
      </c>
    </row>
    <row r="87" spans="1:8" ht="12.75">
      <c r="A87" s="35">
        <v>84</v>
      </c>
      <c r="B87" s="35" t="s">
        <v>160</v>
      </c>
      <c r="C87" s="42">
        <v>11897774.39</v>
      </c>
      <c r="D87" s="42">
        <v>0</v>
      </c>
      <c r="E87" s="42">
        <f t="shared" si="3"/>
        <v>2133374.679904857</v>
      </c>
      <c r="F87" s="42">
        <v>2133374.679904857</v>
      </c>
      <c r="G87" s="44">
        <f t="shared" si="4"/>
        <v>17.93087185867253</v>
      </c>
      <c r="H87" s="44">
        <f t="shared" si="5"/>
        <v>17.93087185867253</v>
      </c>
    </row>
    <row r="88" spans="1:8" ht="12.75">
      <c r="A88" s="2">
        <v>85</v>
      </c>
      <c r="B88" s="2" t="s">
        <v>42</v>
      </c>
      <c r="C88" s="6">
        <v>2377880.48</v>
      </c>
      <c r="D88" s="6">
        <v>0</v>
      </c>
      <c r="E88" s="6">
        <f t="shared" si="3"/>
        <v>0</v>
      </c>
      <c r="F88" s="6">
        <v>0</v>
      </c>
      <c r="G88" s="8">
        <f t="shared" si="4"/>
        <v>0</v>
      </c>
      <c r="H88" s="8">
        <f t="shared" si="5"/>
        <v>0</v>
      </c>
    </row>
    <row r="89" spans="1:8" ht="12.75">
      <c r="A89" s="35">
        <v>86</v>
      </c>
      <c r="B89" s="35" t="s">
        <v>173</v>
      </c>
      <c r="C89" s="42">
        <v>11901576.7</v>
      </c>
      <c r="D89" s="42">
        <v>0</v>
      </c>
      <c r="E89" s="42">
        <f t="shared" si="3"/>
        <v>900000</v>
      </c>
      <c r="F89" s="42">
        <v>900000</v>
      </c>
      <c r="G89" s="44">
        <f t="shared" si="4"/>
        <v>7.562023273773466</v>
      </c>
      <c r="H89" s="44">
        <f t="shared" si="5"/>
        <v>7.562023273773466</v>
      </c>
    </row>
    <row r="90" spans="1:8" ht="12.75">
      <c r="A90" s="2">
        <v>87</v>
      </c>
      <c r="B90" s="2" t="s">
        <v>73</v>
      </c>
      <c r="C90" s="6">
        <v>3453925.78</v>
      </c>
      <c r="D90" s="6">
        <v>0</v>
      </c>
      <c r="E90" s="6">
        <f t="shared" si="3"/>
        <v>292995.85</v>
      </c>
      <c r="F90" s="6">
        <v>292995.85</v>
      </c>
      <c r="G90" s="8">
        <f t="shared" si="4"/>
        <v>8.482980488364749</v>
      </c>
      <c r="H90" s="8">
        <f t="shared" si="5"/>
        <v>8.482980488364749</v>
      </c>
    </row>
    <row r="91" spans="1:8" ht="12.75">
      <c r="A91" s="35">
        <v>88</v>
      </c>
      <c r="B91" s="35" t="s">
        <v>34</v>
      </c>
      <c r="C91" s="42">
        <v>3486403.44</v>
      </c>
      <c r="D91" s="42">
        <v>0</v>
      </c>
      <c r="E91" s="42">
        <f t="shared" si="3"/>
        <v>0</v>
      </c>
      <c r="F91" s="42">
        <v>0</v>
      </c>
      <c r="G91" s="44">
        <f t="shared" si="4"/>
        <v>0</v>
      </c>
      <c r="H91" s="44">
        <f t="shared" si="5"/>
        <v>0</v>
      </c>
    </row>
    <row r="92" spans="1:8" ht="12.75">
      <c r="A92" s="2">
        <v>89</v>
      </c>
      <c r="B92" s="2" t="s">
        <v>91</v>
      </c>
      <c r="C92" s="6">
        <v>3274472.72</v>
      </c>
      <c r="D92" s="6">
        <v>0</v>
      </c>
      <c r="E92" s="6">
        <f t="shared" si="3"/>
        <v>1362172.61</v>
      </c>
      <c r="F92" s="6">
        <v>1362172.61</v>
      </c>
      <c r="G92" s="8">
        <f t="shared" si="4"/>
        <v>41.59975441786548</v>
      </c>
      <c r="H92" s="8">
        <f t="shared" si="5"/>
        <v>41.59975441786548</v>
      </c>
    </row>
    <row r="93" spans="1:8" ht="12.75">
      <c r="A93" s="35">
        <v>90</v>
      </c>
      <c r="B93" s="35" t="s">
        <v>15</v>
      </c>
      <c r="C93" s="42">
        <v>2430692.1</v>
      </c>
      <c r="D93" s="42">
        <v>0</v>
      </c>
      <c r="E93" s="42">
        <f t="shared" si="3"/>
        <v>0</v>
      </c>
      <c r="F93" s="42">
        <v>0</v>
      </c>
      <c r="G93" s="44">
        <f t="shared" si="4"/>
        <v>0</v>
      </c>
      <c r="H93" s="44">
        <f t="shared" si="5"/>
        <v>0</v>
      </c>
    </row>
    <row r="94" spans="1:8" ht="12.75">
      <c r="A94" s="2">
        <v>91</v>
      </c>
      <c r="B94" s="2" t="s">
        <v>158</v>
      </c>
      <c r="C94" s="6">
        <v>4582401.79</v>
      </c>
      <c r="D94" s="6">
        <v>0</v>
      </c>
      <c r="E94" s="6">
        <f t="shared" si="3"/>
        <v>27819.41003171424</v>
      </c>
      <c r="F94" s="6">
        <v>27819.41003171424</v>
      </c>
      <c r="G94" s="8">
        <f t="shared" si="4"/>
        <v>0.6070923351248569</v>
      </c>
      <c r="H94" s="8">
        <f t="shared" si="5"/>
        <v>0.6070923351248569</v>
      </c>
    </row>
    <row r="95" spans="1:8" ht="12.75">
      <c r="A95" s="35">
        <v>92</v>
      </c>
      <c r="B95" s="35" t="s">
        <v>93</v>
      </c>
      <c r="C95" s="42">
        <v>4853388.89</v>
      </c>
      <c r="D95" s="42">
        <v>0</v>
      </c>
      <c r="E95" s="42">
        <f t="shared" si="3"/>
        <v>770817.36</v>
      </c>
      <c r="F95" s="42">
        <v>770817.36</v>
      </c>
      <c r="G95" s="44">
        <f t="shared" si="4"/>
        <v>15.88204402058538</v>
      </c>
      <c r="H95" s="44">
        <f t="shared" si="5"/>
        <v>15.88204402058538</v>
      </c>
    </row>
    <row r="96" spans="1:8" ht="12.75">
      <c r="A96" s="2">
        <v>93</v>
      </c>
      <c r="B96" s="2" t="s">
        <v>17</v>
      </c>
      <c r="C96" s="6">
        <v>1856697.75</v>
      </c>
      <c r="D96" s="6">
        <v>0</v>
      </c>
      <c r="E96" s="6">
        <f t="shared" si="3"/>
        <v>674280.56</v>
      </c>
      <c r="F96" s="6">
        <v>674280.56</v>
      </c>
      <c r="G96" s="8">
        <f t="shared" si="4"/>
        <v>36.31611876515712</v>
      </c>
      <c r="H96" s="8">
        <f t="shared" si="5"/>
        <v>36.31611876515712</v>
      </c>
    </row>
    <row r="97" spans="1:8" ht="12.75">
      <c r="A97" s="35">
        <v>94</v>
      </c>
      <c r="B97" s="35" t="s">
        <v>209</v>
      </c>
      <c r="C97" s="42">
        <v>96095647.19</v>
      </c>
      <c r="D97" s="42">
        <v>24186881.910000004</v>
      </c>
      <c r="E97" s="42">
        <f t="shared" si="3"/>
        <v>26808911.67436321</v>
      </c>
      <c r="F97" s="42">
        <v>50995793.584363215</v>
      </c>
      <c r="G97" s="44">
        <f t="shared" si="4"/>
        <v>27.89815403538177</v>
      </c>
      <c r="H97" s="44">
        <f t="shared" si="5"/>
        <v>53.06774560093706</v>
      </c>
    </row>
    <row r="98" spans="1:8" ht="12.75">
      <c r="A98" s="2">
        <v>95</v>
      </c>
      <c r="B98" s="2" t="s">
        <v>96</v>
      </c>
      <c r="C98" s="6">
        <v>5007828.59</v>
      </c>
      <c r="D98" s="6">
        <v>0</v>
      </c>
      <c r="E98" s="6">
        <f t="shared" si="3"/>
        <v>0</v>
      </c>
      <c r="F98" s="6">
        <v>0</v>
      </c>
      <c r="G98" s="8">
        <f t="shared" si="4"/>
        <v>0</v>
      </c>
      <c r="H98" s="8">
        <f t="shared" si="5"/>
        <v>0</v>
      </c>
    </row>
    <row r="99" spans="1:8" ht="12.75">
      <c r="A99" s="35">
        <v>96</v>
      </c>
      <c r="B99" s="35" t="s">
        <v>159</v>
      </c>
      <c r="C99" s="42">
        <v>11617265.95</v>
      </c>
      <c r="D99" s="42">
        <v>2868.91</v>
      </c>
      <c r="E99" s="42">
        <f t="shared" si="3"/>
        <v>2344859.8499999996</v>
      </c>
      <c r="F99" s="42">
        <v>2347728.76</v>
      </c>
      <c r="G99" s="44">
        <f t="shared" si="4"/>
        <v>20.184265902942506</v>
      </c>
      <c r="H99" s="44">
        <f t="shared" si="5"/>
        <v>20.208961128242052</v>
      </c>
    </row>
    <row r="100" spans="1:8" ht="12.75">
      <c r="A100" s="2">
        <v>97</v>
      </c>
      <c r="B100" s="2" t="s">
        <v>117</v>
      </c>
      <c r="C100" s="6">
        <v>5508566.9</v>
      </c>
      <c r="D100" s="6">
        <v>0</v>
      </c>
      <c r="E100" s="6">
        <f t="shared" si="3"/>
        <v>600000</v>
      </c>
      <c r="F100" s="6">
        <v>600000</v>
      </c>
      <c r="G100" s="8">
        <f t="shared" si="4"/>
        <v>10.892125136938974</v>
      </c>
      <c r="H100" s="8">
        <f t="shared" si="5"/>
        <v>10.892125136938974</v>
      </c>
    </row>
    <row r="101" spans="1:8" ht="12.75">
      <c r="A101" s="35">
        <v>98</v>
      </c>
      <c r="B101" s="35" t="s">
        <v>148</v>
      </c>
      <c r="C101" s="42">
        <v>9210412.08</v>
      </c>
      <c r="D101" s="42">
        <v>58928.68</v>
      </c>
      <c r="E101" s="42">
        <f t="shared" si="3"/>
        <v>452381.14</v>
      </c>
      <c r="F101" s="42">
        <v>511309.82</v>
      </c>
      <c r="G101" s="44">
        <f t="shared" si="4"/>
        <v>4.911627580511034</v>
      </c>
      <c r="H101" s="44">
        <f t="shared" si="5"/>
        <v>5.551432612991188</v>
      </c>
    </row>
    <row r="102" spans="1:8" ht="12.75">
      <c r="A102" s="2">
        <v>99</v>
      </c>
      <c r="B102" s="2" t="s">
        <v>80</v>
      </c>
      <c r="C102" s="6">
        <v>3290436</v>
      </c>
      <c r="D102" s="6">
        <v>0</v>
      </c>
      <c r="E102" s="6">
        <f t="shared" si="3"/>
        <v>648580.83</v>
      </c>
      <c r="F102" s="6">
        <v>648580.83</v>
      </c>
      <c r="G102" s="8">
        <f t="shared" si="4"/>
        <v>19.71109087063234</v>
      </c>
      <c r="H102" s="8">
        <f t="shared" si="5"/>
        <v>19.71109087063234</v>
      </c>
    </row>
    <row r="103" spans="1:8" ht="12.75">
      <c r="A103" s="35">
        <v>100</v>
      </c>
      <c r="B103" s="35" t="s">
        <v>139</v>
      </c>
      <c r="C103" s="42">
        <v>4826394.24</v>
      </c>
      <c r="D103" s="42">
        <v>0</v>
      </c>
      <c r="E103" s="42">
        <f t="shared" si="3"/>
        <v>2828952.22</v>
      </c>
      <c r="F103" s="42">
        <v>2828952.22</v>
      </c>
      <c r="G103" s="44">
        <f t="shared" si="4"/>
        <v>58.614196837761845</v>
      </c>
      <c r="H103" s="44">
        <f t="shared" si="5"/>
        <v>58.614196837761845</v>
      </c>
    </row>
    <row r="104" spans="1:8" ht="12.75">
      <c r="A104" s="2">
        <v>101</v>
      </c>
      <c r="B104" s="2" t="s">
        <v>95</v>
      </c>
      <c r="C104" s="6">
        <v>5248463.93</v>
      </c>
      <c r="D104" s="6">
        <v>100000</v>
      </c>
      <c r="E104" s="6">
        <f t="shared" si="3"/>
        <v>195130.44</v>
      </c>
      <c r="F104" s="6">
        <v>295130.44</v>
      </c>
      <c r="G104" s="8">
        <f t="shared" si="4"/>
        <v>3.717858074333761</v>
      </c>
      <c r="H104" s="8">
        <f t="shared" si="5"/>
        <v>5.623177446510526</v>
      </c>
    </row>
    <row r="105" spans="1:8" ht="12.75">
      <c r="A105" s="35">
        <v>102</v>
      </c>
      <c r="B105" s="35" t="s">
        <v>66</v>
      </c>
      <c r="C105" s="42">
        <v>2800409.68</v>
      </c>
      <c r="D105" s="42">
        <v>0</v>
      </c>
      <c r="E105" s="42">
        <f t="shared" si="3"/>
        <v>47264.56</v>
      </c>
      <c r="F105" s="42">
        <v>47264.56</v>
      </c>
      <c r="G105" s="44">
        <f t="shared" si="4"/>
        <v>1.6877730546910548</v>
      </c>
      <c r="H105" s="44">
        <f t="shared" si="5"/>
        <v>1.6877730546910548</v>
      </c>
    </row>
    <row r="106" spans="1:8" ht="12.75">
      <c r="A106" s="2">
        <v>103</v>
      </c>
      <c r="B106" s="2" t="s">
        <v>77</v>
      </c>
      <c r="C106" s="6">
        <v>6378840</v>
      </c>
      <c r="D106" s="6">
        <v>0</v>
      </c>
      <c r="E106" s="6">
        <f t="shared" si="3"/>
        <v>501931.15</v>
      </c>
      <c r="F106" s="6">
        <v>501931.15</v>
      </c>
      <c r="G106" s="8">
        <f t="shared" si="4"/>
        <v>7.868690075311499</v>
      </c>
      <c r="H106" s="8">
        <f t="shared" si="5"/>
        <v>7.868690075311499</v>
      </c>
    </row>
    <row r="107" spans="1:8" ht="12.75">
      <c r="A107" s="35">
        <v>104</v>
      </c>
      <c r="B107" s="35" t="s">
        <v>90</v>
      </c>
      <c r="C107" s="42">
        <v>3671327.3</v>
      </c>
      <c r="D107" s="42">
        <v>0</v>
      </c>
      <c r="E107" s="42">
        <f t="shared" si="3"/>
        <v>800000</v>
      </c>
      <c r="F107" s="42">
        <v>800000</v>
      </c>
      <c r="G107" s="44">
        <f t="shared" si="4"/>
        <v>21.79048432974091</v>
      </c>
      <c r="H107" s="44">
        <f t="shared" si="5"/>
        <v>21.79048432974091</v>
      </c>
    </row>
    <row r="108" spans="1:8" ht="12.75">
      <c r="A108" s="2">
        <v>105</v>
      </c>
      <c r="B108" s="2" t="s">
        <v>133</v>
      </c>
      <c r="C108" s="6">
        <v>4003503</v>
      </c>
      <c r="D108" s="6">
        <v>0</v>
      </c>
      <c r="E108" s="6">
        <f t="shared" si="3"/>
        <v>0</v>
      </c>
      <c r="F108" s="6">
        <v>0</v>
      </c>
      <c r="G108" s="8">
        <f t="shared" si="4"/>
        <v>0</v>
      </c>
      <c r="H108" s="8">
        <f t="shared" si="5"/>
        <v>0</v>
      </c>
    </row>
    <row r="109" spans="1:8" ht="12.75">
      <c r="A109" s="35">
        <v>106</v>
      </c>
      <c r="B109" s="35" t="s">
        <v>108</v>
      </c>
      <c r="C109" s="42">
        <v>7567624.16</v>
      </c>
      <c r="D109" s="42">
        <v>127145.03</v>
      </c>
      <c r="E109" s="42">
        <f t="shared" si="3"/>
        <v>889415.28</v>
      </c>
      <c r="F109" s="42">
        <v>1016560.31</v>
      </c>
      <c r="G109" s="44">
        <f t="shared" si="4"/>
        <v>11.752899737029225</v>
      </c>
      <c r="H109" s="44">
        <f t="shared" si="5"/>
        <v>13.4330179261968</v>
      </c>
    </row>
    <row r="110" spans="1:8" ht="12.75">
      <c r="A110" s="2">
        <v>107</v>
      </c>
      <c r="B110" s="2" t="s">
        <v>75</v>
      </c>
      <c r="C110" s="6">
        <v>4575502.06</v>
      </c>
      <c r="D110" s="6">
        <v>0</v>
      </c>
      <c r="E110" s="6">
        <f t="shared" si="3"/>
        <v>2629822.76</v>
      </c>
      <c r="F110" s="6">
        <v>2629822.76</v>
      </c>
      <c r="G110" s="8">
        <f t="shared" si="4"/>
        <v>57.47615727223604</v>
      </c>
      <c r="H110" s="8">
        <f t="shared" si="5"/>
        <v>57.47615727223604</v>
      </c>
    </row>
    <row r="111" spans="1:8" ht="12.75">
      <c r="A111" s="35">
        <v>108</v>
      </c>
      <c r="B111" s="35" t="s">
        <v>194</v>
      </c>
      <c r="C111" s="42">
        <v>16950066.11</v>
      </c>
      <c r="D111" s="42">
        <v>2181788.75</v>
      </c>
      <c r="E111" s="42">
        <f t="shared" si="3"/>
        <v>5047024.8100000005</v>
      </c>
      <c r="F111" s="42">
        <v>7228813.5600000005</v>
      </c>
      <c r="G111" s="44">
        <f t="shared" si="4"/>
        <v>29.775841446555873</v>
      </c>
      <c r="H111" s="44">
        <f t="shared" si="5"/>
        <v>42.64770127200407</v>
      </c>
    </row>
    <row r="112" spans="1:8" ht="12.75">
      <c r="A112" s="2">
        <v>109</v>
      </c>
      <c r="B112" s="2" t="s">
        <v>70</v>
      </c>
      <c r="C112" s="6">
        <v>3983900.58</v>
      </c>
      <c r="D112" s="6">
        <v>0</v>
      </c>
      <c r="E112" s="6">
        <f t="shared" si="3"/>
        <v>944020.27</v>
      </c>
      <c r="F112" s="6">
        <v>944020.27</v>
      </c>
      <c r="G112" s="8">
        <f t="shared" si="4"/>
        <v>23.695879227990172</v>
      </c>
      <c r="H112" s="8">
        <f t="shared" si="5"/>
        <v>23.695879227990172</v>
      </c>
    </row>
    <row r="113" spans="1:8" ht="12.75">
      <c r="A113" s="35">
        <v>110</v>
      </c>
      <c r="B113" s="35" t="s">
        <v>86</v>
      </c>
      <c r="C113" s="42">
        <v>4118864.55</v>
      </c>
      <c r="D113" s="42">
        <v>0</v>
      </c>
      <c r="E113" s="42">
        <f t="shared" si="3"/>
        <v>573976</v>
      </c>
      <c r="F113" s="42">
        <v>573976</v>
      </c>
      <c r="G113" s="44">
        <f t="shared" si="4"/>
        <v>13.935296804067034</v>
      </c>
      <c r="H113" s="44">
        <f t="shared" si="5"/>
        <v>13.935296804067034</v>
      </c>
    </row>
    <row r="114" spans="1:8" ht="12.75">
      <c r="A114" s="2">
        <v>111</v>
      </c>
      <c r="B114" s="2" t="s">
        <v>22</v>
      </c>
      <c r="C114" s="6">
        <v>3523353.38</v>
      </c>
      <c r="D114" s="6">
        <v>24551</v>
      </c>
      <c r="E114" s="6">
        <f t="shared" si="3"/>
        <v>729287.05</v>
      </c>
      <c r="F114" s="6">
        <v>753838.05</v>
      </c>
      <c r="G114" s="8">
        <f t="shared" si="4"/>
        <v>20.698663214985267</v>
      </c>
      <c r="H114" s="8">
        <f t="shared" si="5"/>
        <v>21.39547098168166</v>
      </c>
    </row>
    <row r="115" spans="1:8" ht="12.75">
      <c r="A115" s="35">
        <v>112</v>
      </c>
      <c r="B115" s="35" t="s">
        <v>203</v>
      </c>
      <c r="C115" s="42">
        <v>37400918.370000005</v>
      </c>
      <c r="D115" s="42">
        <v>1393268.81</v>
      </c>
      <c r="E115" s="42">
        <f t="shared" si="3"/>
        <v>3089615.4599999995</v>
      </c>
      <c r="F115" s="42">
        <v>4482884.27</v>
      </c>
      <c r="G115" s="44">
        <f t="shared" si="4"/>
        <v>8.26080105690196</v>
      </c>
      <c r="H115" s="44">
        <f t="shared" si="5"/>
        <v>11.986027256474555</v>
      </c>
    </row>
    <row r="116" spans="1:8" ht="12.75">
      <c r="A116" s="2">
        <v>113</v>
      </c>
      <c r="B116" s="2" t="s">
        <v>204</v>
      </c>
      <c r="C116" s="6">
        <v>35291076.56</v>
      </c>
      <c r="D116" s="6">
        <v>4709841.85</v>
      </c>
      <c r="E116" s="6">
        <f t="shared" si="3"/>
        <v>7545530.609999999</v>
      </c>
      <c r="F116" s="6">
        <v>12255372.459999999</v>
      </c>
      <c r="G116" s="8">
        <f t="shared" si="4"/>
        <v>21.38084565703597</v>
      </c>
      <c r="H116" s="8">
        <f t="shared" si="5"/>
        <v>34.726547486201135</v>
      </c>
    </row>
    <row r="117" spans="1:8" ht="12.75">
      <c r="A117" s="35">
        <v>114</v>
      </c>
      <c r="B117" s="35" t="s">
        <v>9</v>
      </c>
      <c r="C117" s="42">
        <v>1500640.12</v>
      </c>
      <c r="D117" s="42">
        <v>0</v>
      </c>
      <c r="E117" s="42">
        <f t="shared" si="3"/>
        <v>61817.6</v>
      </c>
      <c r="F117" s="42">
        <v>61817.6</v>
      </c>
      <c r="G117" s="44">
        <f t="shared" si="4"/>
        <v>4.119415386548508</v>
      </c>
      <c r="H117" s="44">
        <f t="shared" si="5"/>
        <v>4.119415386548508</v>
      </c>
    </row>
    <row r="118" spans="1:8" ht="12.75">
      <c r="A118" s="2">
        <v>115</v>
      </c>
      <c r="B118" s="2" t="s">
        <v>57</v>
      </c>
      <c r="C118" s="6">
        <v>3298023.9</v>
      </c>
      <c r="D118" s="6">
        <v>0</v>
      </c>
      <c r="E118" s="6">
        <f t="shared" si="3"/>
        <v>1420691.55</v>
      </c>
      <c r="F118" s="6">
        <v>1420691.55</v>
      </c>
      <c r="G118" s="8">
        <f t="shared" si="4"/>
        <v>43.077054414311554</v>
      </c>
      <c r="H118" s="8">
        <f t="shared" si="5"/>
        <v>43.077054414311554</v>
      </c>
    </row>
    <row r="119" spans="1:8" ht="12.75">
      <c r="A119" s="35">
        <v>116</v>
      </c>
      <c r="B119" s="35" t="s">
        <v>168</v>
      </c>
      <c r="C119" s="42">
        <v>21045086.42</v>
      </c>
      <c r="D119" s="42">
        <v>0</v>
      </c>
      <c r="E119" s="42">
        <f t="shared" si="3"/>
        <v>1851100.63</v>
      </c>
      <c r="F119" s="42">
        <v>1851100.63</v>
      </c>
      <c r="G119" s="44">
        <f t="shared" si="4"/>
        <v>8.79588039249306</v>
      </c>
      <c r="H119" s="44">
        <f t="shared" si="5"/>
        <v>8.79588039249306</v>
      </c>
    </row>
    <row r="120" spans="1:8" ht="12.75">
      <c r="A120" s="2">
        <v>117</v>
      </c>
      <c r="B120" s="2" t="s">
        <v>2</v>
      </c>
      <c r="C120" s="6">
        <v>579565.08</v>
      </c>
      <c r="D120" s="6">
        <v>0</v>
      </c>
      <c r="E120" s="6">
        <f t="shared" si="3"/>
        <v>95901.6</v>
      </c>
      <c r="F120" s="6">
        <v>95901.6</v>
      </c>
      <c r="G120" s="8">
        <f t="shared" si="4"/>
        <v>16.54716671335685</v>
      </c>
      <c r="H120" s="8">
        <f t="shared" si="5"/>
        <v>16.54716671335685</v>
      </c>
    </row>
    <row r="121" spans="1:8" ht="12.75">
      <c r="A121" s="35">
        <v>118</v>
      </c>
      <c r="B121" s="35" t="s">
        <v>118</v>
      </c>
      <c r="C121" s="42">
        <v>8806059.82</v>
      </c>
      <c r="D121" s="42">
        <v>0</v>
      </c>
      <c r="E121" s="42">
        <f t="shared" si="3"/>
        <v>870932.71</v>
      </c>
      <c r="F121" s="42">
        <v>870932.71</v>
      </c>
      <c r="G121" s="44">
        <f t="shared" si="4"/>
        <v>9.890152097558655</v>
      </c>
      <c r="H121" s="44">
        <f t="shared" si="5"/>
        <v>9.890152097558655</v>
      </c>
    </row>
    <row r="122" spans="1:8" ht="12.75">
      <c r="A122" s="2">
        <v>119</v>
      </c>
      <c r="B122" s="2" t="s">
        <v>201</v>
      </c>
      <c r="C122" s="6">
        <v>21589801.119999997</v>
      </c>
      <c r="D122" s="6">
        <v>3686573</v>
      </c>
      <c r="E122" s="6">
        <f t="shared" si="3"/>
        <v>7466666.719999999</v>
      </c>
      <c r="F122" s="6">
        <v>11153239.719999999</v>
      </c>
      <c r="G122" s="8">
        <f t="shared" si="4"/>
        <v>34.584231130703444</v>
      </c>
      <c r="H122" s="8">
        <f t="shared" si="5"/>
        <v>51.65976128269217</v>
      </c>
    </row>
    <row r="123" spans="1:8" ht="12.75">
      <c r="A123" s="35">
        <v>120</v>
      </c>
      <c r="B123" s="35" t="s">
        <v>136</v>
      </c>
      <c r="C123" s="42">
        <v>8246568.7</v>
      </c>
      <c r="D123" s="42">
        <v>0</v>
      </c>
      <c r="E123" s="42">
        <f t="shared" si="3"/>
        <v>2793882.5197796696</v>
      </c>
      <c r="F123" s="42">
        <v>2793882.5197796696</v>
      </c>
      <c r="G123" s="44">
        <f t="shared" si="4"/>
        <v>33.87933359216021</v>
      </c>
      <c r="H123" s="44">
        <f t="shared" si="5"/>
        <v>33.87933359216021</v>
      </c>
    </row>
    <row r="124" spans="1:8" ht="12.75">
      <c r="A124" s="2">
        <v>121</v>
      </c>
      <c r="B124" s="2" t="s">
        <v>55</v>
      </c>
      <c r="C124" s="6">
        <v>4804943</v>
      </c>
      <c r="D124" s="6">
        <v>0</v>
      </c>
      <c r="E124" s="6">
        <f t="shared" si="3"/>
        <v>2181385.82</v>
      </c>
      <c r="F124" s="6">
        <v>2181385.82</v>
      </c>
      <c r="G124" s="8">
        <f t="shared" si="4"/>
        <v>45.39878662452395</v>
      </c>
      <c r="H124" s="8">
        <f t="shared" si="5"/>
        <v>45.39878662452395</v>
      </c>
    </row>
    <row r="125" spans="1:8" ht="12.75">
      <c r="A125" s="35">
        <v>122</v>
      </c>
      <c r="B125" s="35" t="s">
        <v>33</v>
      </c>
      <c r="C125" s="42">
        <v>1929093.64</v>
      </c>
      <c r="D125" s="42">
        <v>0</v>
      </c>
      <c r="E125" s="42">
        <f t="shared" si="3"/>
        <v>876733.04</v>
      </c>
      <c r="F125" s="42">
        <v>876733.04</v>
      </c>
      <c r="G125" s="44">
        <f t="shared" si="4"/>
        <v>45.44792548276713</v>
      </c>
      <c r="H125" s="44">
        <f t="shared" si="5"/>
        <v>45.44792548276713</v>
      </c>
    </row>
    <row r="126" spans="1:8" ht="12.75">
      <c r="A126" s="2">
        <v>123</v>
      </c>
      <c r="B126" s="2" t="s">
        <v>23</v>
      </c>
      <c r="C126" s="6">
        <v>4396786.36</v>
      </c>
      <c r="D126" s="6">
        <v>20000</v>
      </c>
      <c r="E126" s="6">
        <f t="shared" si="3"/>
        <v>70777.94</v>
      </c>
      <c r="F126" s="6">
        <v>90777.94</v>
      </c>
      <c r="G126" s="8">
        <f t="shared" si="4"/>
        <v>1.6097652741080646</v>
      </c>
      <c r="H126" s="8">
        <f t="shared" si="5"/>
        <v>2.0646429589087427</v>
      </c>
    </row>
    <row r="127" spans="1:8" ht="12.75">
      <c r="A127" s="35">
        <v>124</v>
      </c>
      <c r="B127" s="35" t="s">
        <v>94</v>
      </c>
      <c r="C127" s="42">
        <v>3726887.9</v>
      </c>
      <c r="D127" s="42">
        <v>0</v>
      </c>
      <c r="E127" s="42">
        <f t="shared" si="3"/>
        <v>645644.98</v>
      </c>
      <c r="F127" s="42">
        <v>645644.98</v>
      </c>
      <c r="G127" s="44">
        <f t="shared" si="4"/>
        <v>17.323971026872044</v>
      </c>
      <c r="H127" s="44">
        <f t="shared" si="5"/>
        <v>17.323971026872044</v>
      </c>
    </row>
    <row r="128" spans="1:8" ht="12.75">
      <c r="A128" s="2">
        <v>125</v>
      </c>
      <c r="B128" s="2" t="s">
        <v>100</v>
      </c>
      <c r="C128" s="6">
        <v>5115249.06</v>
      </c>
      <c r="D128" s="6">
        <v>0</v>
      </c>
      <c r="E128" s="6">
        <f t="shared" si="3"/>
        <v>1339702.14</v>
      </c>
      <c r="F128" s="6">
        <v>1339702.14</v>
      </c>
      <c r="G128" s="8">
        <f t="shared" si="4"/>
        <v>26.19035992745972</v>
      </c>
      <c r="H128" s="8">
        <f t="shared" si="5"/>
        <v>26.19035992745972</v>
      </c>
    </row>
    <row r="129" spans="1:8" ht="12.75">
      <c r="A129" s="35">
        <v>126</v>
      </c>
      <c r="B129" s="35" t="s">
        <v>180</v>
      </c>
      <c r="C129" s="42">
        <v>18730366.5</v>
      </c>
      <c r="D129" s="42">
        <v>3200000</v>
      </c>
      <c r="E129" s="42">
        <f t="shared" si="3"/>
        <v>7037666.98</v>
      </c>
      <c r="F129" s="42">
        <v>10237666.98</v>
      </c>
      <c r="G129" s="44">
        <f t="shared" si="4"/>
        <v>37.57356792778187</v>
      </c>
      <c r="H129" s="44">
        <f t="shared" si="5"/>
        <v>54.65812417498611</v>
      </c>
    </row>
    <row r="130" spans="1:8" ht="12.75">
      <c r="A130" s="2">
        <v>127</v>
      </c>
      <c r="B130" s="2" t="s">
        <v>60</v>
      </c>
      <c r="C130" s="6">
        <v>7678784.87</v>
      </c>
      <c r="D130" s="6">
        <v>0</v>
      </c>
      <c r="E130" s="6">
        <f t="shared" si="3"/>
        <v>1789256.32</v>
      </c>
      <c r="F130" s="6">
        <v>1789256.32</v>
      </c>
      <c r="G130" s="8">
        <f t="shared" si="4"/>
        <v>23.301295065452198</v>
      </c>
      <c r="H130" s="8">
        <f t="shared" si="5"/>
        <v>23.301295065452198</v>
      </c>
    </row>
    <row r="131" spans="1:8" ht="12.75">
      <c r="A131" s="35">
        <v>128</v>
      </c>
      <c r="B131" s="35" t="s">
        <v>56</v>
      </c>
      <c r="C131" s="42">
        <v>2968348.02</v>
      </c>
      <c r="D131" s="42">
        <v>0</v>
      </c>
      <c r="E131" s="42">
        <f t="shared" si="3"/>
        <v>0</v>
      </c>
      <c r="F131" s="42">
        <v>0</v>
      </c>
      <c r="G131" s="44">
        <f t="shared" si="4"/>
        <v>0</v>
      </c>
      <c r="H131" s="44">
        <f t="shared" si="5"/>
        <v>0</v>
      </c>
    </row>
    <row r="132" spans="1:8" ht="12.75">
      <c r="A132" s="2">
        <v>129</v>
      </c>
      <c r="B132" s="2" t="s">
        <v>132</v>
      </c>
      <c r="C132" s="6">
        <v>6070727.75</v>
      </c>
      <c r="D132" s="6">
        <v>0</v>
      </c>
      <c r="E132" s="6">
        <f aca="true" t="shared" si="6" ref="E132:E195">F132-D132</f>
        <v>636962.51</v>
      </c>
      <c r="F132" s="6">
        <v>636962.51</v>
      </c>
      <c r="G132" s="8">
        <f aca="true" t="shared" si="7" ref="G132:G195">E132/C132*100</f>
        <v>10.49235835028181</v>
      </c>
      <c r="H132" s="8">
        <f aca="true" t="shared" si="8" ref="H132:H195">F132/C132*100</f>
        <v>10.49235835028181</v>
      </c>
    </row>
    <row r="133" spans="1:8" ht="12.75">
      <c r="A133" s="35">
        <v>130</v>
      </c>
      <c r="B133" s="35" t="s">
        <v>200</v>
      </c>
      <c r="C133" s="42">
        <v>31323146.34</v>
      </c>
      <c r="D133" s="42">
        <v>8057.46</v>
      </c>
      <c r="E133" s="42">
        <f t="shared" si="6"/>
        <v>10893780.39</v>
      </c>
      <c r="F133" s="42">
        <v>10901837.850000001</v>
      </c>
      <c r="G133" s="44">
        <f t="shared" si="7"/>
        <v>34.778691360543576</v>
      </c>
      <c r="H133" s="44">
        <f t="shared" si="8"/>
        <v>34.80441502161051</v>
      </c>
    </row>
    <row r="134" spans="1:8" ht="12.75">
      <c r="A134" s="2">
        <v>131</v>
      </c>
      <c r="B134" s="2" t="s">
        <v>130</v>
      </c>
      <c r="C134" s="6">
        <v>9244611.45</v>
      </c>
      <c r="D134" s="6">
        <v>332500.01</v>
      </c>
      <c r="E134" s="6">
        <f t="shared" si="6"/>
        <v>1410863.23</v>
      </c>
      <c r="F134" s="6">
        <v>1743363.24</v>
      </c>
      <c r="G134" s="8">
        <f t="shared" si="7"/>
        <v>15.261465964586321</v>
      </c>
      <c r="H134" s="8">
        <f t="shared" si="8"/>
        <v>18.85815590443231</v>
      </c>
    </row>
    <row r="135" spans="1:8" ht="12.75">
      <c r="A135" s="35">
        <v>132</v>
      </c>
      <c r="B135" s="35" t="s">
        <v>143</v>
      </c>
      <c r="C135" s="42">
        <v>6465303.57</v>
      </c>
      <c r="D135" s="42">
        <v>0</v>
      </c>
      <c r="E135" s="42">
        <f t="shared" si="6"/>
        <v>0</v>
      </c>
      <c r="F135" s="42">
        <v>0</v>
      </c>
      <c r="G135" s="44">
        <f t="shared" si="7"/>
        <v>0</v>
      </c>
      <c r="H135" s="44">
        <f t="shared" si="8"/>
        <v>0</v>
      </c>
    </row>
    <row r="136" spans="1:8" ht="12.75">
      <c r="A136" s="2">
        <v>133</v>
      </c>
      <c r="B136" s="2" t="s">
        <v>113</v>
      </c>
      <c r="C136" s="6">
        <v>3860675</v>
      </c>
      <c r="D136" s="6">
        <v>0</v>
      </c>
      <c r="E136" s="6">
        <f t="shared" si="6"/>
        <v>367325.52</v>
      </c>
      <c r="F136" s="6">
        <v>367325.52</v>
      </c>
      <c r="G136" s="8">
        <f t="shared" si="7"/>
        <v>9.51454136906111</v>
      </c>
      <c r="H136" s="8">
        <f t="shared" si="8"/>
        <v>9.51454136906111</v>
      </c>
    </row>
    <row r="137" spans="1:8" ht="12.75">
      <c r="A137" s="35">
        <v>134</v>
      </c>
      <c r="B137" s="35" t="s">
        <v>107</v>
      </c>
      <c r="C137" s="42">
        <v>4222897.93</v>
      </c>
      <c r="D137" s="42">
        <v>0</v>
      </c>
      <c r="E137" s="42">
        <f t="shared" si="6"/>
        <v>512613.72</v>
      </c>
      <c r="F137" s="42">
        <v>512613.72</v>
      </c>
      <c r="G137" s="44">
        <f t="shared" si="7"/>
        <v>12.138908600142273</v>
      </c>
      <c r="H137" s="44">
        <f t="shared" si="8"/>
        <v>12.138908600142273</v>
      </c>
    </row>
    <row r="138" spans="1:8" ht="12.75">
      <c r="A138" s="2">
        <v>135</v>
      </c>
      <c r="B138" s="2" t="s">
        <v>109</v>
      </c>
      <c r="C138" s="6">
        <v>8037748.58</v>
      </c>
      <c r="D138" s="6">
        <v>539.14</v>
      </c>
      <c r="E138" s="6">
        <f t="shared" si="6"/>
        <v>1880813.37</v>
      </c>
      <c r="F138" s="6">
        <v>1881352.51</v>
      </c>
      <c r="G138" s="8">
        <f t="shared" si="7"/>
        <v>23.399753690728158</v>
      </c>
      <c r="H138" s="8">
        <f t="shared" si="8"/>
        <v>23.406461290432652</v>
      </c>
    </row>
    <row r="139" spans="1:8" ht="12.75">
      <c r="A139" s="35">
        <v>136</v>
      </c>
      <c r="B139" s="35" t="s">
        <v>190</v>
      </c>
      <c r="C139" s="42">
        <v>17036867.759999998</v>
      </c>
      <c r="D139" s="42">
        <v>333221</v>
      </c>
      <c r="E139" s="42">
        <f t="shared" si="6"/>
        <v>3156499.33</v>
      </c>
      <c r="F139" s="42">
        <v>3489720.33</v>
      </c>
      <c r="G139" s="44">
        <f t="shared" si="7"/>
        <v>18.527462761734792</v>
      </c>
      <c r="H139" s="44">
        <f t="shared" si="8"/>
        <v>20.483344586340795</v>
      </c>
    </row>
    <row r="140" spans="1:8" ht="12.75">
      <c r="A140" s="2">
        <v>137</v>
      </c>
      <c r="B140" s="2" t="s">
        <v>166</v>
      </c>
      <c r="C140" s="6">
        <v>11870923.79</v>
      </c>
      <c r="D140" s="6">
        <v>19000</v>
      </c>
      <c r="E140" s="6">
        <f t="shared" si="6"/>
        <v>2622826.03</v>
      </c>
      <c r="F140" s="6">
        <v>2641826.03</v>
      </c>
      <c r="G140" s="8">
        <f t="shared" si="7"/>
        <v>22.094540209326034</v>
      </c>
      <c r="H140" s="8">
        <f t="shared" si="8"/>
        <v>22.25459514975119</v>
      </c>
    </row>
    <row r="141" spans="1:8" ht="12.75">
      <c r="A141" s="35">
        <v>138</v>
      </c>
      <c r="B141" s="35" t="s">
        <v>61</v>
      </c>
      <c r="C141" s="42">
        <v>2943259.32</v>
      </c>
      <c r="D141" s="42">
        <v>0</v>
      </c>
      <c r="E141" s="42">
        <f t="shared" si="6"/>
        <v>672982.78</v>
      </c>
      <c r="F141" s="42">
        <v>672982.78</v>
      </c>
      <c r="G141" s="44">
        <f t="shared" si="7"/>
        <v>22.86522208311567</v>
      </c>
      <c r="H141" s="44">
        <f t="shared" si="8"/>
        <v>22.86522208311567</v>
      </c>
    </row>
    <row r="142" spans="1:8" ht="12.75">
      <c r="A142" s="2">
        <v>139</v>
      </c>
      <c r="B142" s="2" t="s">
        <v>20</v>
      </c>
      <c r="C142" s="6">
        <v>1873546.76</v>
      </c>
      <c r="D142" s="6">
        <v>0</v>
      </c>
      <c r="E142" s="6">
        <f t="shared" si="6"/>
        <v>352965.28</v>
      </c>
      <c r="F142" s="6">
        <v>352965.28</v>
      </c>
      <c r="G142" s="8">
        <f t="shared" si="7"/>
        <v>18.839416636711007</v>
      </c>
      <c r="H142" s="8">
        <f t="shared" si="8"/>
        <v>18.839416636711007</v>
      </c>
    </row>
    <row r="143" spans="1:8" ht="12.75">
      <c r="A143" s="35">
        <v>140</v>
      </c>
      <c r="B143" s="35" t="s">
        <v>98</v>
      </c>
      <c r="C143" s="42">
        <v>4310974</v>
      </c>
      <c r="D143" s="42">
        <v>0</v>
      </c>
      <c r="E143" s="42">
        <f t="shared" si="6"/>
        <v>0</v>
      </c>
      <c r="F143" s="42">
        <v>0</v>
      </c>
      <c r="G143" s="44">
        <f t="shared" si="7"/>
        <v>0</v>
      </c>
      <c r="H143" s="44">
        <f t="shared" si="8"/>
        <v>0</v>
      </c>
    </row>
    <row r="144" spans="1:8" ht="12.75">
      <c r="A144" s="2">
        <v>141</v>
      </c>
      <c r="B144" s="2" t="s">
        <v>163</v>
      </c>
      <c r="C144" s="6">
        <v>7872464.37</v>
      </c>
      <c r="D144" s="6">
        <v>0</v>
      </c>
      <c r="E144" s="6">
        <f t="shared" si="6"/>
        <v>1752075.99</v>
      </c>
      <c r="F144" s="6">
        <v>1752075.99</v>
      </c>
      <c r="G144" s="8">
        <f t="shared" si="7"/>
        <v>22.255750012368743</v>
      </c>
      <c r="H144" s="8">
        <f t="shared" si="8"/>
        <v>22.255750012368743</v>
      </c>
    </row>
    <row r="145" spans="1:8" ht="12.75">
      <c r="A145" s="35">
        <v>142</v>
      </c>
      <c r="B145" s="35" t="s">
        <v>6</v>
      </c>
      <c r="C145" s="42">
        <v>2762106.34</v>
      </c>
      <c r="D145" s="42">
        <v>0</v>
      </c>
      <c r="E145" s="42">
        <f t="shared" si="6"/>
        <v>660194.48</v>
      </c>
      <c r="F145" s="42">
        <v>660194.48</v>
      </c>
      <c r="G145" s="44">
        <f t="shared" si="7"/>
        <v>23.901848760826493</v>
      </c>
      <c r="H145" s="44">
        <f t="shared" si="8"/>
        <v>23.901848760826493</v>
      </c>
    </row>
    <row r="146" spans="1:8" ht="12.75">
      <c r="A146" s="2">
        <v>143</v>
      </c>
      <c r="B146" s="2" t="s">
        <v>141</v>
      </c>
      <c r="C146" s="6">
        <v>10274246</v>
      </c>
      <c r="D146" s="6">
        <v>0</v>
      </c>
      <c r="E146" s="6">
        <f t="shared" si="6"/>
        <v>1248250.74</v>
      </c>
      <c r="F146" s="6">
        <v>1248250.74</v>
      </c>
      <c r="G146" s="8">
        <f t="shared" si="7"/>
        <v>12.149317234568842</v>
      </c>
      <c r="H146" s="8">
        <f t="shared" si="8"/>
        <v>12.149317234568842</v>
      </c>
    </row>
    <row r="147" spans="1:8" ht="12.75">
      <c r="A147" s="35">
        <v>144</v>
      </c>
      <c r="B147" s="35" t="s">
        <v>68</v>
      </c>
      <c r="C147" s="42">
        <v>3025197.81</v>
      </c>
      <c r="D147" s="42">
        <v>0</v>
      </c>
      <c r="E147" s="42">
        <f t="shared" si="6"/>
        <v>0</v>
      </c>
      <c r="F147" s="42">
        <v>0</v>
      </c>
      <c r="G147" s="44">
        <f t="shared" si="7"/>
        <v>0</v>
      </c>
      <c r="H147" s="44">
        <f t="shared" si="8"/>
        <v>0</v>
      </c>
    </row>
    <row r="148" spans="1:8" ht="12.75">
      <c r="A148" s="2">
        <v>145</v>
      </c>
      <c r="B148" s="2" t="s">
        <v>83</v>
      </c>
      <c r="C148" s="6">
        <v>4120117.3</v>
      </c>
      <c r="D148" s="6">
        <v>0</v>
      </c>
      <c r="E148" s="6">
        <f t="shared" si="6"/>
        <v>1655173.56</v>
      </c>
      <c r="F148" s="6">
        <v>1655173.56</v>
      </c>
      <c r="G148" s="8">
        <f t="shared" si="7"/>
        <v>40.172971774371575</v>
      </c>
      <c r="H148" s="8">
        <f t="shared" si="8"/>
        <v>40.172971774371575</v>
      </c>
    </row>
    <row r="149" spans="1:8" ht="12.75">
      <c r="A149" s="35">
        <v>146</v>
      </c>
      <c r="B149" s="35" t="s">
        <v>196</v>
      </c>
      <c r="C149" s="42">
        <v>6286366.69</v>
      </c>
      <c r="D149" s="42">
        <v>399143.6</v>
      </c>
      <c r="E149" s="42">
        <f t="shared" si="6"/>
        <v>2597605.51</v>
      </c>
      <c r="F149" s="42">
        <v>2996749.11</v>
      </c>
      <c r="G149" s="44">
        <f t="shared" si="7"/>
        <v>41.32125340591609</v>
      </c>
      <c r="H149" s="44">
        <f t="shared" si="8"/>
        <v>47.670606214668645</v>
      </c>
    </row>
    <row r="150" spans="1:8" ht="12.75">
      <c r="A150" s="2">
        <v>147</v>
      </c>
      <c r="B150" s="2" t="s">
        <v>104</v>
      </c>
      <c r="C150" s="6">
        <v>3828541.33</v>
      </c>
      <c r="D150" s="6">
        <v>0</v>
      </c>
      <c r="E150" s="6">
        <f t="shared" si="6"/>
        <v>200000</v>
      </c>
      <c r="F150" s="6">
        <v>200000</v>
      </c>
      <c r="G150" s="8">
        <f t="shared" si="7"/>
        <v>5.223921665225957</v>
      </c>
      <c r="H150" s="8">
        <f t="shared" si="8"/>
        <v>5.223921665225957</v>
      </c>
    </row>
    <row r="151" spans="1:8" ht="12.75">
      <c r="A151" s="35">
        <v>148</v>
      </c>
      <c r="B151" s="35" t="s">
        <v>84</v>
      </c>
      <c r="C151" s="42">
        <v>6362222.41</v>
      </c>
      <c r="D151" s="42">
        <v>0</v>
      </c>
      <c r="E151" s="42">
        <f t="shared" si="6"/>
        <v>683882.52</v>
      </c>
      <c r="F151" s="42">
        <v>683882.52</v>
      </c>
      <c r="G151" s="44">
        <f t="shared" si="7"/>
        <v>10.749113689032447</v>
      </c>
      <c r="H151" s="44">
        <f t="shared" si="8"/>
        <v>10.749113689032447</v>
      </c>
    </row>
    <row r="152" spans="1:8" ht="12.75">
      <c r="A152" s="2">
        <v>149</v>
      </c>
      <c r="B152" s="2" t="s">
        <v>178</v>
      </c>
      <c r="C152" s="6">
        <v>18112631.83</v>
      </c>
      <c r="D152" s="6">
        <v>91839.84</v>
      </c>
      <c r="E152" s="6">
        <f t="shared" si="6"/>
        <v>6388744.399999999</v>
      </c>
      <c r="F152" s="6">
        <v>6480584.239999999</v>
      </c>
      <c r="G152" s="8">
        <f t="shared" si="7"/>
        <v>35.27231415049417</v>
      </c>
      <c r="H152" s="8">
        <f t="shared" si="8"/>
        <v>35.77936271672122</v>
      </c>
    </row>
    <row r="153" spans="1:8" ht="12.75">
      <c r="A153" s="35">
        <v>150</v>
      </c>
      <c r="B153" s="35" t="s">
        <v>185</v>
      </c>
      <c r="C153" s="42">
        <v>14643511.49</v>
      </c>
      <c r="D153" s="42">
        <v>156805.82</v>
      </c>
      <c r="E153" s="42">
        <f t="shared" si="6"/>
        <v>4125126.0400000005</v>
      </c>
      <c r="F153" s="42">
        <v>4281931.86</v>
      </c>
      <c r="G153" s="44">
        <f t="shared" si="7"/>
        <v>28.170333617158928</v>
      </c>
      <c r="H153" s="44">
        <f t="shared" si="8"/>
        <v>29.24115477987719</v>
      </c>
    </row>
    <row r="154" spans="1:8" ht="12.75">
      <c r="A154" s="2">
        <v>151</v>
      </c>
      <c r="B154" s="2" t="s">
        <v>183</v>
      </c>
      <c r="C154" s="6">
        <v>30109388.35</v>
      </c>
      <c r="D154" s="6">
        <v>460509.65</v>
      </c>
      <c r="E154" s="6">
        <f t="shared" si="6"/>
        <v>4323037.09</v>
      </c>
      <c r="F154" s="6">
        <v>4783546.74</v>
      </c>
      <c r="G154" s="8">
        <f t="shared" si="7"/>
        <v>14.357771203279857</v>
      </c>
      <c r="H154" s="8">
        <f t="shared" si="8"/>
        <v>15.887226550053782</v>
      </c>
    </row>
    <row r="155" spans="1:8" ht="12.75">
      <c r="A155" s="35">
        <v>152</v>
      </c>
      <c r="B155" s="35" t="s">
        <v>191</v>
      </c>
      <c r="C155" s="42">
        <v>20729415.39</v>
      </c>
      <c r="D155" s="42">
        <v>53830.65</v>
      </c>
      <c r="E155" s="42">
        <f t="shared" si="6"/>
        <v>10869196.31</v>
      </c>
      <c r="F155" s="42">
        <v>10923026.96</v>
      </c>
      <c r="G155" s="44">
        <f t="shared" si="7"/>
        <v>52.433684720522166</v>
      </c>
      <c r="H155" s="44">
        <f t="shared" si="8"/>
        <v>52.69336715240575</v>
      </c>
    </row>
    <row r="156" spans="1:8" ht="12.75">
      <c r="A156" s="2">
        <v>153</v>
      </c>
      <c r="B156" s="2" t="s">
        <v>169</v>
      </c>
      <c r="C156" s="6">
        <v>12604726.89</v>
      </c>
      <c r="D156" s="6">
        <v>556948</v>
      </c>
      <c r="E156" s="6">
        <f t="shared" si="6"/>
        <v>3912839.3600000003</v>
      </c>
      <c r="F156" s="6">
        <v>4469787.36</v>
      </c>
      <c r="G156" s="8">
        <f t="shared" si="7"/>
        <v>31.042634990403982</v>
      </c>
      <c r="H156" s="8">
        <f t="shared" si="8"/>
        <v>35.461199588117374</v>
      </c>
    </row>
    <row r="157" spans="1:8" ht="12.75">
      <c r="A157" s="35">
        <v>154</v>
      </c>
      <c r="B157" s="35" t="s">
        <v>19</v>
      </c>
      <c r="C157" s="42">
        <v>1749090.93</v>
      </c>
      <c r="D157" s="42">
        <v>0</v>
      </c>
      <c r="E157" s="42">
        <f t="shared" si="6"/>
        <v>148677.94</v>
      </c>
      <c r="F157" s="42">
        <v>148677.94</v>
      </c>
      <c r="G157" s="44">
        <f t="shared" si="7"/>
        <v>8.500297923333237</v>
      </c>
      <c r="H157" s="44">
        <f t="shared" si="8"/>
        <v>8.500297923333237</v>
      </c>
    </row>
    <row r="158" spans="1:8" ht="12.75">
      <c r="A158" s="2">
        <v>155</v>
      </c>
      <c r="B158" s="2" t="s">
        <v>46</v>
      </c>
      <c r="C158" s="6">
        <v>2091740.98</v>
      </c>
      <c r="D158" s="6">
        <v>0</v>
      </c>
      <c r="E158" s="6">
        <f t="shared" si="6"/>
        <v>835000</v>
      </c>
      <c r="F158" s="6">
        <v>835000</v>
      </c>
      <c r="G158" s="8">
        <f t="shared" si="7"/>
        <v>39.91890047495269</v>
      </c>
      <c r="H158" s="8">
        <f t="shared" si="8"/>
        <v>39.91890047495269</v>
      </c>
    </row>
    <row r="159" spans="1:8" ht="12.75">
      <c r="A159" s="35">
        <v>156</v>
      </c>
      <c r="B159" s="35" t="s">
        <v>35</v>
      </c>
      <c r="C159" s="42">
        <v>2699453.25</v>
      </c>
      <c r="D159" s="42">
        <v>0</v>
      </c>
      <c r="E159" s="42">
        <f t="shared" si="6"/>
        <v>804443.71</v>
      </c>
      <c r="F159" s="42">
        <v>804443.71</v>
      </c>
      <c r="G159" s="44">
        <f t="shared" si="7"/>
        <v>29.80024603130282</v>
      </c>
      <c r="H159" s="44">
        <f t="shared" si="8"/>
        <v>29.80024603130282</v>
      </c>
    </row>
    <row r="160" spans="1:8" ht="12.75">
      <c r="A160" s="2">
        <v>157</v>
      </c>
      <c r="B160" s="2" t="s">
        <v>102</v>
      </c>
      <c r="C160" s="6">
        <v>4858622.7</v>
      </c>
      <c r="D160" s="6">
        <v>0</v>
      </c>
      <c r="E160" s="6">
        <f t="shared" si="6"/>
        <v>14596.26</v>
      </c>
      <c r="F160" s="6">
        <v>14596.26</v>
      </c>
      <c r="G160" s="8">
        <f t="shared" si="7"/>
        <v>0.3004197053621801</v>
      </c>
      <c r="H160" s="8">
        <f t="shared" si="8"/>
        <v>0.3004197053621801</v>
      </c>
    </row>
    <row r="161" spans="1:8" ht="12.75">
      <c r="A161" s="35">
        <v>158</v>
      </c>
      <c r="B161" s="35" t="s">
        <v>72</v>
      </c>
      <c r="C161" s="42">
        <v>3820870.28</v>
      </c>
      <c r="D161" s="42">
        <v>0</v>
      </c>
      <c r="E161" s="42">
        <f t="shared" si="6"/>
        <v>16825.8</v>
      </c>
      <c r="F161" s="42">
        <v>16825.8</v>
      </c>
      <c r="G161" s="44">
        <f t="shared" si="7"/>
        <v>0.4403656436093402</v>
      </c>
      <c r="H161" s="44">
        <f t="shared" si="8"/>
        <v>0.4403656436093402</v>
      </c>
    </row>
    <row r="162" spans="1:8" ht="12.75">
      <c r="A162" s="2">
        <v>159</v>
      </c>
      <c r="B162" s="2" t="s">
        <v>38</v>
      </c>
      <c r="C162" s="6">
        <v>2756162.83</v>
      </c>
      <c r="D162" s="6">
        <v>0</v>
      </c>
      <c r="E162" s="6">
        <f t="shared" si="6"/>
        <v>823571.42</v>
      </c>
      <c r="F162" s="6">
        <v>823571.42</v>
      </c>
      <c r="G162" s="8">
        <f t="shared" si="7"/>
        <v>29.881087250567123</v>
      </c>
      <c r="H162" s="8">
        <f t="shared" si="8"/>
        <v>29.881087250567123</v>
      </c>
    </row>
    <row r="163" spans="1:8" ht="12.75">
      <c r="A163" s="35">
        <v>160</v>
      </c>
      <c r="B163" s="35" t="s">
        <v>63</v>
      </c>
      <c r="C163" s="42">
        <v>2073790.68</v>
      </c>
      <c r="D163" s="42">
        <v>0</v>
      </c>
      <c r="E163" s="42">
        <f t="shared" si="6"/>
        <v>1475042.95</v>
      </c>
      <c r="F163" s="42">
        <v>1475042.95</v>
      </c>
      <c r="G163" s="44">
        <f t="shared" si="7"/>
        <v>71.12786088902666</v>
      </c>
      <c r="H163" s="44">
        <f t="shared" si="8"/>
        <v>71.12786088902666</v>
      </c>
    </row>
    <row r="164" spans="1:8" ht="12.75">
      <c r="A164" s="2">
        <v>161</v>
      </c>
      <c r="B164" s="2" t="s">
        <v>30</v>
      </c>
      <c r="C164" s="6">
        <v>1671940.01</v>
      </c>
      <c r="D164" s="6">
        <v>0</v>
      </c>
      <c r="E164" s="6">
        <f t="shared" si="6"/>
        <v>355144.11</v>
      </c>
      <c r="F164" s="6">
        <v>355144.11</v>
      </c>
      <c r="G164" s="8">
        <f t="shared" si="7"/>
        <v>21.24143856094454</v>
      </c>
      <c r="H164" s="8">
        <f t="shared" si="8"/>
        <v>21.24143856094454</v>
      </c>
    </row>
    <row r="165" spans="1:8" ht="12.75">
      <c r="A165" s="35">
        <v>162</v>
      </c>
      <c r="B165" s="35" t="s">
        <v>26</v>
      </c>
      <c r="C165" s="42">
        <v>2967014.11</v>
      </c>
      <c r="D165" s="42">
        <v>0</v>
      </c>
      <c r="E165" s="42">
        <f t="shared" si="6"/>
        <v>0</v>
      </c>
      <c r="F165" s="42">
        <v>0</v>
      </c>
      <c r="G165" s="44">
        <f t="shared" si="7"/>
        <v>0</v>
      </c>
      <c r="H165" s="44">
        <f t="shared" si="8"/>
        <v>0</v>
      </c>
    </row>
    <row r="166" spans="1:8" ht="12.75">
      <c r="A166" s="2">
        <v>163</v>
      </c>
      <c r="B166" s="2" t="s">
        <v>18</v>
      </c>
      <c r="C166" s="6">
        <v>2443701.18</v>
      </c>
      <c r="D166" s="6">
        <v>0</v>
      </c>
      <c r="E166" s="6">
        <f t="shared" si="6"/>
        <v>896516.91</v>
      </c>
      <c r="F166" s="6">
        <v>896516.91</v>
      </c>
      <c r="G166" s="8">
        <f t="shared" si="7"/>
        <v>36.68684687544326</v>
      </c>
      <c r="H166" s="8">
        <f t="shared" si="8"/>
        <v>36.68684687544326</v>
      </c>
    </row>
    <row r="167" spans="1:8" ht="12.75">
      <c r="A167" s="35">
        <v>164</v>
      </c>
      <c r="B167" s="35" t="s">
        <v>10</v>
      </c>
      <c r="C167" s="42">
        <v>3617871.22</v>
      </c>
      <c r="D167" s="42">
        <v>0</v>
      </c>
      <c r="E167" s="42">
        <f t="shared" si="6"/>
        <v>286405.21</v>
      </c>
      <c r="F167" s="42">
        <v>286405.21</v>
      </c>
      <c r="G167" s="44">
        <f t="shared" si="7"/>
        <v>7.91640145776112</v>
      </c>
      <c r="H167" s="44">
        <f t="shared" si="8"/>
        <v>7.91640145776112</v>
      </c>
    </row>
    <row r="168" spans="1:8" ht="12.75">
      <c r="A168" s="2">
        <v>165</v>
      </c>
      <c r="B168" s="2" t="s">
        <v>8</v>
      </c>
      <c r="C168" s="6">
        <v>1713173.38</v>
      </c>
      <c r="D168" s="6">
        <v>300000</v>
      </c>
      <c r="E168" s="6">
        <f t="shared" si="6"/>
        <v>1516759.04</v>
      </c>
      <c r="F168" s="6">
        <v>1816759.04</v>
      </c>
      <c r="G168" s="8">
        <f t="shared" si="7"/>
        <v>88.535057671746</v>
      </c>
      <c r="H168" s="8">
        <f t="shared" si="8"/>
        <v>106.04642012357208</v>
      </c>
    </row>
    <row r="169" spans="1:8" ht="12.75">
      <c r="A169" s="35">
        <v>166</v>
      </c>
      <c r="B169" s="35" t="s">
        <v>125</v>
      </c>
      <c r="C169" s="42">
        <v>6937925.68</v>
      </c>
      <c r="D169" s="42">
        <v>0</v>
      </c>
      <c r="E169" s="42">
        <f t="shared" si="6"/>
        <v>979909.01</v>
      </c>
      <c r="F169" s="42">
        <v>979909.01</v>
      </c>
      <c r="G169" s="44">
        <f t="shared" si="7"/>
        <v>14.123947923293409</v>
      </c>
      <c r="H169" s="44">
        <f t="shared" si="8"/>
        <v>14.123947923293409</v>
      </c>
    </row>
    <row r="170" spans="1:8" ht="12.75">
      <c r="A170" s="2">
        <v>167</v>
      </c>
      <c r="B170" s="2" t="s">
        <v>79</v>
      </c>
      <c r="C170" s="6">
        <v>8944508.43</v>
      </c>
      <c r="D170" s="6">
        <v>0</v>
      </c>
      <c r="E170" s="6">
        <f t="shared" si="6"/>
        <v>747796.22</v>
      </c>
      <c r="F170" s="6">
        <v>747796.22</v>
      </c>
      <c r="G170" s="8">
        <f t="shared" si="7"/>
        <v>8.360394826079895</v>
      </c>
      <c r="H170" s="8">
        <f t="shared" si="8"/>
        <v>8.360394826079895</v>
      </c>
    </row>
    <row r="171" spans="1:8" ht="12.75">
      <c r="A171" s="35">
        <v>168</v>
      </c>
      <c r="B171" s="35" t="s">
        <v>146</v>
      </c>
      <c r="C171" s="42">
        <v>8632400</v>
      </c>
      <c r="D171" s="42">
        <v>7977.8</v>
      </c>
      <c r="E171" s="42">
        <f t="shared" si="6"/>
        <v>3764082.79</v>
      </c>
      <c r="F171" s="42">
        <v>3772060.59</v>
      </c>
      <c r="G171" s="44">
        <f t="shared" si="7"/>
        <v>43.6041285158241</v>
      </c>
      <c r="H171" s="44">
        <f t="shared" si="8"/>
        <v>43.696545456651684</v>
      </c>
    </row>
    <row r="172" spans="1:8" ht="12.75">
      <c r="A172" s="2">
        <v>169</v>
      </c>
      <c r="B172" s="2" t="s">
        <v>126</v>
      </c>
      <c r="C172" s="6">
        <v>5849162.18</v>
      </c>
      <c r="D172" s="6">
        <v>0</v>
      </c>
      <c r="E172" s="6">
        <f t="shared" si="6"/>
        <v>5832196.8</v>
      </c>
      <c r="F172" s="6">
        <v>5832196.8</v>
      </c>
      <c r="G172" s="8">
        <f t="shared" si="7"/>
        <v>99.70995196443673</v>
      </c>
      <c r="H172" s="8">
        <f t="shared" si="8"/>
        <v>99.70995196443673</v>
      </c>
    </row>
    <row r="173" spans="1:8" ht="12.75">
      <c r="A173" s="35">
        <v>170</v>
      </c>
      <c r="B173" s="35" t="s">
        <v>189</v>
      </c>
      <c r="C173" s="42">
        <v>17940981.41</v>
      </c>
      <c r="D173" s="42">
        <v>0</v>
      </c>
      <c r="E173" s="42">
        <f t="shared" si="6"/>
        <v>4004083.65</v>
      </c>
      <c r="F173" s="42">
        <v>4004083.65</v>
      </c>
      <c r="G173" s="44">
        <f t="shared" si="7"/>
        <v>22.318085942434514</v>
      </c>
      <c r="H173" s="44">
        <f t="shared" si="8"/>
        <v>22.318085942434514</v>
      </c>
    </row>
    <row r="174" spans="1:8" ht="12.75">
      <c r="A174" s="2">
        <v>171</v>
      </c>
      <c r="B174" s="2" t="s">
        <v>64</v>
      </c>
      <c r="C174" s="6">
        <v>3658670.2</v>
      </c>
      <c r="D174" s="6">
        <v>0</v>
      </c>
      <c r="E174" s="6">
        <f t="shared" si="6"/>
        <v>657155</v>
      </c>
      <c r="F174" s="6">
        <v>657155</v>
      </c>
      <c r="G174" s="8">
        <f t="shared" si="7"/>
        <v>17.961580685791244</v>
      </c>
      <c r="H174" s="8">
        <f t="shared" si="8"/>
        <v>17.961580685791244</v>
      </c>
    </row>
    <row r="175" spans="1:8" ht="12.75">
      <c r="A175" s="35">
        <v>172</v>
      </c>
      <c r="B175" s="35" t="s">
        <v>120</v>
      </c>
      <c r="C175" s="42">
        <v>3178416.55</v>
      </c>
      <c r="D175" s="42">
        <v>0</v>
      </c>
      <c r="E175" s="42">
        <f t="shared" si="6"/>
        <v>303483.65</v>
      </c>
      <c r="F175" s="42">
        <v>303483.65</v>
      </c>
      <c r="G175" s="44">
        <f t="shared" si="7"/>
        <v>9.548265472000516</v>
      </c>
      <c r="H175" s="44">
        <f t="shared" si="8"/>
        <v>9.548265472000516</v>
      </c>
    </row>
    <row r="176" spans="1:8" ht="12.75">
      <c r="A176" s="2">
        <v>173</v>
      </c>
      <c r="B176" s="2" t="s">
        <v>197</v>
      </c>
      <c r="C176" s="6">
        <v>21041485.98</v>
      </c>
      <c r="D176" s="6">
        <v>30000</v>
      </c>
      <c r="E176" s="6">
        <f t="shared" si="6"/>
        <v>10172223.83</v>
      </c>
      <c r="F176" s="6">
        <v>10202223.83</v>
      </c>
      <c r="G176" s="8">
        <f t="shared" si="7"/>
        <v>48.34365709564777</v>
      </c>
      <c r="H176" s="8">
        <f t="shared" si="8"/>
        <v>48.48623257738188</v>
      </c>
    </row>
    <row r="177" spans="1:8" ht="12.75">
      <c r="A177" s="35">
        <v>174</v>
      </c>
      <c r="B177" s="35" t="s">
        <v>157</v>
      </c>
      <c r="C177" s="42">
        <v>7419586.15</v>
      </c>
      <c r="D177" s="42">
        <v>401988.62</v>
      </c>
      <c r="E177" s="42">
        <f t="shared" si="6"/>
        <v>0</v>
      </c>
      <c r="F177" s="42">
        <v>401988.62</v>
      </c>
      <c r="G177" s="44">
        <f t="shared" si="7"/>
        <v>0</v>
      </c>
      <c r="H177" s="44">
        <f t="shared" si="8"/>
        <v>5.417938573298997</v>
      </c>
    </row>
    <row r="178" spans="1:8" ht="12.75">
      <c r="A178" s="2">
        <v>175</v>
      </c>
      <c r="B178" s="2" t="s">
        <v>161</v>
      </c>
      <c r="C178" s="6">
        <v>9193247.22</v>
      </c>
      <c r="D178" s="6">
        <v>0</v>
      </c>
      <c r="E178" s="6">
        <f t="shared" si="6"/>
        <v>3123396.59</v>
      </c>
      <c r="F178" s="6">
        <v>3123396.59</v>
      </c>
      <c r="G178" s="8">
        <f t="shared" si="7"/>
        <v>33.974900437845506</v>
      </c>
      <c r="H178" s="8">
        <f t="shared" si="8"/>
        <v>33.974900437845506</v>
      </c>
    </row>
    <row r="179" spans="1:8" ht="12.75">
      <c r="A179" s="35">
        <v>176</v>
      </c>
      <c r="B179" s="35" t="s">
        <v>67</v>
      </c>
      <c r="C179" s="42">
        <v>3043892.6</v>
      </c>
      <c r="D179" s="42">
        <v>0</v>
      </c>
      <c r="E179" s="42">
        <f t="shared" si="6"/>
        <v>311291.16</v>
      </c>
      <c r="F179" s="42">
        <v>311291.16</v>
      </c>
      <c r="G179" s="44">
        <f t="shared" si="7"/>
        <v>10.226745845106361</v>
      </c>
      <c r="H179" s="44">
        <f t="shared" si="8"/>
        <v>10.226745845106361</v>
      </c>
    </row>
    <row r="180" spans="1:8" ht="12.75">
      <c r="A180" s="2">
        <v>177</v>
      </c>
      <c r="B180" s="2" t="s">
        <v>27</v>
      </c>
      <c r="C180" s="6">
        <v>2555014.7</v>
      </c>
      <c r="D180" s="6">
        <v>104773.67</v>
      </c>
      <c r="E180" s="6">
        <f t="shared" si="6"/>
        <v>184303.93</v>
      </c>
      <c r="F180" s="6">
        <v>289077.6</v>
      </c>
      <c r="G180" s="8">
        <f t="shared" si="7"/>
        <v>7.213419554885535</v>
      </c>
      <c r="H180" s="8">
        <f t="shared" si="8"/>
        <v>11.314126685846464</v>
      </c>
    </row>
    <row r="181" spans="1:8" ht="12.75">
      <c r="A181" s="35">
        <v>178</v>
      </c>
      <c r="B181" s="35" t="s">
        <v>88</v>
      </c>
      <c r="C181" s="42">
        <v>4507609.6</v>
      </c>
      <c r="D181" s="42">
        <v>0</v>
      </c>
      <c r="E181" s="42">
        <f t="shared" si="6"/>
        <v>541333.36</v>
      </c>
      <c r="F181" s="42">
        <v>541333.36</v>
      </c>
      <c r="G181" s="44">
        <f t="shared" si="7"/>
        <v>12.009322191522532</v>
      </c>
      <c r="H181" s="44">
        <f t="shared" si="8"/>
        <v>12.009322191522532</v>
      </c>
    </row>
    <row r="182" spans="1:8" ht="12.75">
      <c r="A182" s="2">
        <v>179</v>
      </c>
      <c r="B182" s="2" t="s">
        <v>149</v>
      </c>
      <c r="C182" s="6">
        <v>12307293.45</v>
      </c>
      <c r="D182" s="6">
        <v>170118.05</v>
      </c>
      <c r="E182" s="6">
        <f t="shared" si="6"/>
        <v>3459725.21</v>
      </c>
      <c r="F182" s="6">
        <v>3629843.26</v>
      </c>
      <c r="G182" s="8">
        <f t="shared" si="7"/>
        <v>28.111178335477167</v>
      </c>
      <c r="H182" s="8">
        <f t="shared" si="8"/>
        <v>29.493432286690137</v>
      </c>
    </row>
    <row r="183" spans="1:8" ht="12.75">
      <c r="A183" s="35">
        <v>180</v>
      </c>
      <c r="B183" s="35" t="s">
        <v>87</v>
      </c>
      <c r="C183" s="42">
        <v>3112579.24</v>
      </c>
      <c r="D183" s="42">
        <v>0</v>
      </c>
      <c r="E183" s="42">
        <f t="shared" si="6"/>
        <v>1421932.26</v>
      </c>
      <c r="F183" s="42">
        <v>1421932.26</v>
      </c>
      <c r="G183" s="44">
        <f t="shared" si="7"/>
        <v>45.683407565231974</v>
      </c>
      <c r="H183" s="44">
        <f t="shared" si="8"/>
        <v>45.683407565231974</v>
      </c>
    </row>
    <row r="184" spans="1:8" ht="12.75">
      <c r="A184" s="2">
        <v>181</v>
      </c>
      <c r="B184" s="2" t="s">
        <v>48</v>
      </c>
      <c r="C184" s="6">
        <v>1617616.89</v>
      </c>
      <c r="D184" s="6">
        <v>0</v>
      </c>
      <c r="E184" s="6">
        <f t="shared" si="6"/>
        <v>593213.53</v>
      </c>
      <c r="F184" s="6">
        <v>593213.53</v>
      </c>
      <c r="G184" s="8">
        <f t="shared" si="7"/>
        <v>36.67206578190464</v>
      </c>
      <c r="H184" s="8">
        <f t="shared" si="8"/>
        <v>36.67206578190464</v>
      </c>
    </row>
    <row r="185" spans="1:8" ht="12.75">
      <c r="A185" s="35">
        <v>182</v>
      </c>
      <c r="B185" s="35" t="s">
        <v>112</v>
      </c>
      <c r="C185" s="42">
        <v>3780631.41</v>
      </c>
      <c r="D185" s="42">
        <v>0</v>
      </c>
      <c r="E185" s="42">
        <f t="shared" si="6"/>
        <v>925247.9002805612</v>
      </c>
      <c r="F185" s="42">
        <v>925247.9002805612</v>
      </c>
      <c r="G185" s="44">
        <f t="shared" si="7"/>
        <v>24.473369655481996</v>
      </c>
      <c r="H185" s="44">
        <f t="shared" si="8"/>
        <v>24.473369655481996</v>
      </c>
    </row>
    <row r="186" spans="1:8" ht="12.75">
      <c r="A186" s="2">
        <v>183</v>
      </c>
      <c r="B186" s="2" t="s">
        <v>151</v>
      </c>
      <c r="C186" s="6">
        <v>12466779.58</v>
      </c>
      <c r="D186" s="6">
        <v>0</v>
      </c>
      <c r="E186" s="6">
        <f t="shared" si="6"/>
        <v>0</v>
      </c>
      <c r="F186" s="6">
        <v>0</v>
      </c>
      <c r="G186" s="8">
        <f t="shared" si="7"/>
        <v>0</v>
      </c>
      <c r="H186" s="8">
        <f t="shared" si="8"/>
        <v>0</v>
      </c>
    </row>
    <row r="187" spans="1:8" ht="12.75">
      <c r="A187" s="35">
        <v>184</v>
      </c>
      <c r="B187" s="35" t="s">
        <v>187</v>
      </c>
      <c r="C187" s="42">
        <v>15168299.42</v>
      </c>
      <c r="D187" s="42">
        <v>1510533.63</v>
      </c>
      <c r="E187" s="42">
        <f t="shared" si="6"/>
        <v>1999503.1800000002</v>
      </c>
      <c r="F187" s="42">
        <v>3510036.81</v>
      </c>
      <c r="G187" s="44">
        <f t="shared" si="7"/>
        <v>13.182118341912322</v>
      </c>
      <c r="H187" s="44">
        <f t="shared" si="8"/>
        <v>23.14060866554281</v>
      </c>
    </row>
    <row r="188" spans="1:8" ht="12.75">
      <c r="A188" s="2">
        <v>185</v>
      </c>
      <c r="B188" s="2" t="s">
        <v>162</v>
      </c>
      <c r="C188" s="6">
        <v>12946228.43</v>
      </c>
      <c r="D188" s="6">
        <v>331875</v>
      </c>
      <c r="E188" s="6">
        <f t="shared" si="6"/>
        <v>1548217.4900116841</v>
      </c>
      <c r="F188" s="6">
        <v>1880092.4900116841</v>
      </c>
      <c r="G188" s="8">
        <f t="shared" si="7"/>
        <v>11.95883031403984</v>
      </c>
      <c r="H188" s="8">
        <f t="shared" si="8"/>
        <v>14.522318219374137</v>
      </c>
    </row>
    <row r="189" spans="1:8" ht="12.75">
      <c r="A189" s="35">
        <v>186</v>
      </c>
      <c r="B189" s="35" t="s">
        <v>31</v>
      </c>
      <c r="C189" s="42">
        <v>1699513.68</v>
      </c>
      <c r="D189" s="42">
        <v>0</v>
      </c>
      <c r="E189" s="42">
        <f t="shared" si="6"/>
        <v>15022.5</v>
      </c>
      <c r="F189" s="42">
        <v>15022.5</v>
      </c>
      <c r="G189" s="44">
        <f t="shared" si="7"/>
        <v>0.8839293367735646</v>
      </c>
      <c r="H189" s="44">
        <f t="shared" si="8"/>
        <v>0.8839293367735646</v>
      </c>
    </row>
    <row r="190" spans="1:8" ht="12.75">
      <c r="A190" s="2">
        <v>187</v>
      </c>
      <c r="B190" s="2" t="s">
        <v>110</v>
      </c>
      <c r="C190" s="6">
        <v>3809732.47</v>
      </c>
      <c r="D190" s="6">
        <v>0</v>
      </c>
      <c r="E190" s="6">
        <f t="shared" si="6"/>
        <v>0</v>
      </c>
      <c r="F190" s="6">
        <v>0</v>
      </c>
      <c r="G190" s="8">
        <f t="shared" si="7"/>
        <v>0</v>
      </c>
      <c r="H190" s="8">
        <f t="shared" si="8"/>
        <v>0</v>
      </c>
    </row>
    <row r="191" spans="1:8" ht="12.75">
      <c r="A191" s="35">
        <v>188</v>
      </c>
      <c r="B191" s="35" t="s">
        <v>179</v>
      </c>
      <c r="C191" s="42">
        <v>20901827.68</v>
      </c>
      <c r="D191" s="42">
        <v>35861.08</v>
      </c>
      <c r="E191" s="42">
        <f t="shared" si="6"/>
        <v>6523806.38</v>
      </c>
      <c r="F191" s="42">
        <v>6559667.46</v>
      </c>
      <c r="G191" s="44">
        <f t="shared" si="7"/>
        <v>31.21165517139121</v>
      </c>
      <c r="H191" s="44">
        <f t="shared" si="8"/>
        <v>31.38322428271019</v>
      </c>
    </row>
    <row r="192" spans="1:8" ht="12.75">
      <c r="A192" s="2">
        <v>189</v>
      </c>
      <c r="B192" s="2" t="s">
        <v>28</v>
      </c>
      <c r="C192" s="6">
        <v>2676750.33</v>
      </c>
      <c r="D192" s="6">
        <v>0</v>
      </c>
      <c r="E192" s="6">
        <f t="shared" si="6"/>
        <v>0</v>
      </c>
      <c r="F192" s="6">
        <v>0</v>
      </c>
      <c r="G192" s="8">
        <f t="shared" si="7"/>
        <v>0</v>
      </c>
      <c r="H192" s="8">
        <f t="shared" si="8"/>
        <v>0</v>
      </c>
    </row>
    <row r="193" spans="1:8" ht="12.75">
      <c r="A193" s="35">
        <v>190</v>
      </c>
      <c r="B193" s="35" t="s">
        <v>205</v>
      </c>
      <c r="C193" s="42">
        <v>30688137.92</v>
      </c>
      <c r="D193" s="42">
        <v>1883016.51</v>
      </c>
      <c r="E193" s="42">
        <f t="shared" si="6"/>
        <v>11457894.83</v>
      </c>
      <c r="F193" s="42">
        <v>13340911.34</v>
      </c>
      <c r="G193" s="44">
        <f t="shared" si="7"/>
        <v>37.336559356808316</v>
      </c>
      <c r="H193" s="44">
        <f t="shared" si="8"/>
        <v>43.472534484751165</v>
      </c>
    </row>
    <row r="194" spans="1:8" ht="12.75">
      <c r="A194" s="2">
        <v>191</v>
      </c>
      <c r="B194" s="2" t="s">
        <v>32</v>
      </c>
      <c r="C194" s="6">
        <v>3612598</v>
      </c>
      <c r="D194" s="6">
        <v>0</v>
      </c>
      <c r="E194" s="6">
        <f t="shared" si="6"/>
        <v>262291.37</v>
      </c>
      <c r="F194" s="6">
        <v>262291.37</v>
      </c>
      <c r="G194" s="8">
        <f t="shared" si="7"/>
        <v>7.260463799182748</v>
      </c>
      <c r="H194" s="8">
        <f t="shared" si="8"/>
        <v>7.260463799182748</v>
      </c>
    </row>
    <row r="195" spans="1:8" ht="12.75">
      <c r="A195" s="35">
        <v>192</v>
      </c>
      <c r="B195" s="35" t="s">
        <v>76</v>
      </c>
      <c r="C195" s="42">
        <v>4163727.25</v>
      </c>
      <c r="D195" s="42">
        <v>0</v>
      </c>
      <c r="E195" s="42">
        <f t="shared" si="6"/>
        <v>921065</v>
      </c>
      <c r="F195" s="42">
        <v>921065</v>
      </c>
      <c r="G195" s="44">
        <f t="shared" si="7"/>
        <v>22.1211655974824</v>
      </c>
      <c r="H195" s="44">
        <f t="shared" si="8"/>
        <v>22.1211655974824</v>
      </c>
    </row>
    <row r="196" spans="1:8" ht="12.75">
      <c r="A196" s="2">
        <v>193</v>
      </c>
      <c r="B196" s="2" t="s">
        <v>12</v>
      </c>
      <c r="C196" s="6">
        <v>1522150.42</v>
      </c>
      <c r="D196" s="6">
        <v>0</v>
      </c>
      <c r="E196" s="6">
        <f>F196-D196</f>
        <v>154789.2</v>
      </c>
      <c r="F196" s="6">
        <v>154789.2</v>
      </c>
      <c r="G196" s="8">
        <f aca="true" t="shared" si="9" ref="G196:G213">E196/C196*100</f>
        <v>10.16911324703376</v>
      </c>
      <c r="H196" s="8">
        <f aca="true" t="shared" si="10" ref="H196:H213">F196/C196*100</f>
        <v>10.16911324703376</v>
      </c>
    </row>
    <row r="197" spans="1:8" ht="12.75">
      <c r="A197" s="35">
        <v>194</v>
      </c>
      <c r="B197" s="35" t="s">
        <v>137</v>
      </c>
      <c r="C197" s="42">
        <v>6477993</v>
      </c>
      <c r="D197" s="42">
        <v>0</v>
      </c>
      <c r="E197" s="42">
        <f>F197-D197</f>
        <v>713664</v>
      </c>
      <c r="F197" s="42">
        <v>713664</v>
      </c>
      <c r="G197" s="44">
        <f t="shared" si="9"/>
        <v>11.016745464220168</v>
      </c>
      <c r="H197" s="44">
        <f t="shared" si="10"/>
        <v>11.016745464220168</v>
      </c>
    </row>
    <row r="198" spans="1:8" ht="12.75">
      <c r="A198" s="2">
        <v>195</v>
      </c>
      <c r="B198" s="2" t="s">
        <v>99</v>
      </c>
      <c r="C198" s="6">
        <v>5361481.02</v>
      </c>
      <c r="D198" s="6">
        <v>28621</v>
      </c>
      <c r="E198" s="6">
        <f>F198-D198</f>
        <v>0</v>
      </c>
      <c r="F198" s="6">
        <v>28621</v>
      </c>
      <c r="G198" s="8">
        <f t="shared" si="9"/>
        <v>0</v>
      </c>
      <c r="H198" s="8">
        <f t="shared" si="10"/>
        <v>0.5338263791895324</v>
      </c>
    </row>
    <row r="199" spans="1:8" ht="12.75">
      <c r="A199" s="35">
        <v>196</v>
      </c>
      <c r="B199" s="35" t="s">
        <v>37</v>
      </c>
      <c r="C199" s="42">
        <v>3143270.02</v>
      </c>
      <c r="D199" s="42">
        <v>0</v>
      </c>
      <c r="E199" s="42">
        <f>F199-D199</f>
        <v>150000</v>
      </c>
      <c r="F199" s="42">
        <v>150000</v>
      </c>
      <c r="G199" s="44">
        <f t="shared" si="9"/>
        <v>4.772100361902729</v>
      </c>
      <c r="H199" s="44">
        <f t="shared" si="10"/>
        <v>4.772100361902729</v>
      </c>
    </row>
    <row r="200" spans="1:8" ht="12.75">
      <c r="A200" s="2">
        <v>197</v>
      </c>
      <c r="B200" s="2" t="s">
        <v>103</v>
      </c>
      <c r="C200" s="6">
        <v>3901485.17</v>
      </c>
      <c r="D200" s="6">
        <v>0</v>
      </c>
      <c r="E200" s="6">
        <f>F200-D200</f>
        <v>0</v>
      </c>
      <c r="F200" s="6">
        <v>0</v>
      </c>
      <c r="G200" s="8">
        <f t="shared" si="9"/>
        <v>0</v>
      </c>
      <c r="H200" s="8">
        <f t="shared" si="10"/>
        <v>0</v>
      </c>
    </row>
    <row r="201" spans="1:8" ht="12.75">
      <c r="A201" s="35">
        <v>198</v>
      </c>
      <c r="B201" s="35" t="s">
        <v>153</v>
      </c>
      <c r="C201" s="42">
        <v>7087479.54</v>
      </c>
      <c r="D201" s="42">
        <v>3930</v>
      </c>
      <c r="E201" s="42">
        <f>F201-D201</f>
        <v>2037329.5238476954</v>
      </c>
      <c r="F201" s="42">
        <v>2041259.5238476954</v>
      </c>
      <c r="G201" s="44">
        <f t="shared" si="9"/>
        <v>28.745473088839358</v>
      </c>
      <c r="H201" s="44">
        <f t="shared" si="10"/>
        <v>28.800922984360326</v>
      </c>
    </row>
    <row r="202" spans="1:8" ht="12.75">
      <c r="A202" s="2">
        <v>199</v>
      </c>
      <c r="B202" s="2" t="s">
        <v>82</v>
      </c>
      <c r="C202" s="6">
        <v>2365855.4</v>
      </c>
      <c r="D202" s="6">
        <v>0</v>
      </c>
      <c r="E202" s="6">
        <f>F202-D202</f>
        <v>2801549.51</v>
      </c>
      <c r="F202" s="6">
        <v>2801549.51</v>
      </c>
      <c r="G202" s="8">
        <f t="shared" si="9"/>
        <v>118.41592305260922</v>
      </c>
      <c r="H202" s="8">
        <f t="shared" si="10"/>
        <v>118.41592305260922</v>
      </c>
    </row>
    <row r="203" spans="1:8" ht="12.75">
      <c r="A203" s="35">
        <v>200</v>
      </c>
      <c r="B203" s="35" t="s">
        <v>176</v>
      </c>
      <c r="C203" s="42">
        <v>12738645.870000001</v>
      </c>
      <c r="D203" s="42">
        <v>14796.53</v>
      </c>
      <c r="E203" s="42">
        <f>F203-D203</f>
        <v>0</v>
      </c>
      <c r="F203" s="42">
        <v>14796.53</v>
      </c>
      <c r="G203" s="44">
        <f t="shared" si="9"/>
        <v>0</v>
      </c>
      <c r="H203" s="44">
        <f t="shared" si="10"/>
        <v>0.11615465372851282</v>
      </c>
    </row>
    <row r="204" spans="1:8" ht="12.75">
      <c r="A204" s="2">
        <v>201</v>
      </c>
      <c r="B204" s="2" t="s">
        <v>40</v>
      </c>
      <c r="C204" s="6">
        <v>3596257.68</v>
      </c>
      <c r="D204" s="6">
        <v>8584</v>
      </c>
      <c r="E204" s="6">
        <f>F204-D204</f>
        <v>235191.56</v>
      </c>
      <c r="F204" s="6">
        <v>243775.56</v>
      </c>
      <c r="G204" s="8">
        <f t="shared" si="9"/>
        <v>6.5398973301601675</v>
      </c>
      <c r="H204" s="8">
        <f t="shared" si="10"/>
        <v>6.778589903491008</v>
      </c>
    </row>
    <row r="205" spans="1:8" ht="12.75">
      <c r="A205" s="35">
        <v>202</v>
      </c>
      <c r="B205" s="35" t="s">
        <v>175</v>
      </c>
      <c r="C205" s="42">
        <v>13474778.040000001</v>
      </c>
      <c r="D205" s="42">
        <v>121424.93</v>
      </c>
      <c r="E205" s="42">
        <f>F205-D205</f>
        <v>2453805.65</v>
      </c>
      <c r="F205" s="42">
        <v>2575230.58</v>
      </c>
      <c r="G205" s="44">
        <f t="shared" si="9"/>
        <v>18.2103604431617</v>
      </c>
      <c r="H205" s="44">
        <f t="shared" si="10"/>
        <v>19.11148793958167</v>
      </c>
    </row>
    <row r="206" spans="1:8" ht="12.75">
      <c r="A206" s="2">
        <v>203</v>
      </c>
      <c r="B206" s="2" t="s">
        <v>14</v>
      </c>
      <c r="C206" s="6">
        <v>1852477.96</v>
      </c>
      <c r="D206" s="6">
        <v>0</v>
      </c>
      <c r="E206" s="6">
        <f>F206-D206</f>
        <v>191873.68</v>
      </c>
      <c r="F206" s="6">
        <v>191873.68</v>
      </c>
      <c r="G206" s="8">
        <f t="shared" si="9"/>
        <v>10.357676806044159</v>
      </c>
      <c r="H206" s="8">
        <f t="shared" si="10"/>
        <v>10.357676806044159</v>
      </c>
    </row>
    <row r="207" spans="1:8" ht="12.75">
      <c r="A207" s="35">
        <v>204</v>
      </c>
      <c r="B207" s="35" t="s">
        <v>145</v>
      </c>
      <c r="C207" s="42">
        <v>9365180.68</v>
      </c>
      <c r="D207" s="42">
        <v>6501.26</v>
      </c>
      <c r="E207" s="42">
        <f>F207-D207</f>
        <v>1341886.55</v>
      </c>
      <c r="F207" s="42">
        <v>1348387.81</v>
      </c>
      <c r="G207" s="44">
        <f t="shared" si="9"/>
        <v>14.328464082553078</v>
      </c>
      <c r="H207" s="44">
        <f t="shared" si="10"/>
        <v>14.397883565445532</v>
      </c>
    </row>
    <row r="208" spans="1:8" ht="12.75">
      <c r="A208" s="2">
        <v>205</v>
      </c>
      <c r="B208" s="2" t="s">
        <v>188</v>
      </c>
      <c r="C208" s="6">
        <v>23576581.560000002</v>
      </c>
      <c r="D208" s="6">
        <v>0</v>
      </c>
      <c r="E208" s="6">
        <f>F208-D208</f>
        <v>6883695.26</v>
      </c>
      <c r="F208" s="6">
        <v>6883695.26</v>
      </c>
      <c r="G208" s="8">
        <f t="shared" si="9"/>
        <v>29.197172806760367</v>
      </c>
      <c r="H208" s="8">
        <f t="shared" si="10"/>
        <v>29.197172806760367</v>
      </c>
    </row>
    <row r="209" spans="1:8" ht="12.75">
      <c r="A209" s="35">
        <v>206</v>
      </c>
      <c r="B209" s="35" t="s">
        <v>116</v>
      </c>
      <c r="C209" s="42">
        <v>9415044.84</v>
      </c>
      <c r="D209" s="42">
        <v>0</v>
      </c>
      <c r="E209" s="42">
        <f>F209-D209</f>
        <v>1990408.61</v>
      </c>
      <c r="F209" s="42">
        <v>1990408.61</v>
      </c>
      <c r="G209" s="44">
        <f t="shared" si="9"/>
        <v>21.140723637806914</v>
      </c>
      <c r="H209" s="44">
        <f t="shared" si="10"/>
        <v>21.140723637806914</v>
      </c>
    </row>
    <row r="210" spans="1:8" ht="12.75">
      <c r="A210" s="2">
        <v>207</v>
      </c>
      <c r="B210" s="2" t="s">
        <v>13</v>
      </c>
      <c r="C210" s="6">
        <v>1320630.25</v>
      </c>
      <c r="D210" s="6">
        <v>0</v>
      </c>
      <c r="E210" s="6">
        <f>F210-D210</f>
        <v>1031740.34</v>
      </c>
      <c r="F210" s="6">
        <v>1031740.34</v>
      </c>
      <c r="G210" s="8">
        <f t="shared" si="9"/>
        <v>78.12484531533333</v>
      </c>
      <c r="H210" s="8">
        <f t="shared" si="10"/>
        <v>78.12484531533333</v>
      </c>
    </row>
    <row r="211" spans="1:8" ht="12.75">
      <c r="A211" s="35">
        <v>208</v>
      </c>
      <c r="B211" s="35" t="s">
        <v>114</v>
      </c>
      <c r="C211" s="42">
        <v>4368438.32</v>
      </c>
      <c r="D211" s="42">
        <v>0</v>
      </c>
      <c r="E211" s="42">
        <f>F211-D211</f>
        <v>391007.33</v>
      </c>
      <c r="F211" s="42">
        <v>391007.33</v>
      </c>
      <c r="G211" s="44">
        <f t="shared" si="9"/>
        <v>8.950734824613479</v>
      </c>
      <c r="H211" s="44">
        <f t="shared" si="10"/>
        <v>8.950734824613479</v>
      </c>
    </row>
    <row r="212" spans="1:8" ht="12.75">
      <c r="A212" s="2">
        <v>209</v>
      </c>
      <c r="B212" s="2" t="s">
        <v>59</v>
      </c>
      <c r="C212" s="6">
        <v>4350753.25</v>
      </c>
      <c r="D212" s="6">
        <v>0</v>
      </c>
      <c r="E212" s="6">
        <f>F212-D212</f>
        <v>205908.08</v>
      </c>
      <c r="F212" s="6">
        <v>205908.08</v>
      </c>
      <c r="G212" s="8">
        <f t="shared" si="9"/>
        <v>4.732699561851732</v>
      </c>
      <c r="H212" s="8">
        <f t="shared" si="10"/>
        <v>4.732699561851732</v>
      </c>
    </row>
    <row r="213" spans="1:8" ht="12.75">
      <c r="A213" s="35">
        <v>210</v>
      </c>
      <c r="B213" s="35" t="s">
        <v>85</v>
      </c>
      <c r="C213" s="42">
        <v>5160211.41</v>
      </c>
      <c r="D213" s="42">
        <v>0</v>
      </c>
      <c r="E213" s="42">
        <f>F213-D213</f>
        <v>346832.6012024048</v>
      </c>
      <c r="F213" s="42">
        <v>346832.6012024048</v>
      </c>
      <c r="G213" s="44">
        <f t="shared" si="9"/>
        <v>6.721286661439415</v>
      </c>
      <c r="H213" s="44">
        <f t="shared" si="10"/>
        <v>6.721286661439415</v>
      </c>
    </row>
    <row r="214" spans="1:8" ht="12.75">
      <c r="A214" s="39" t="s">
        <v>264</v>
      </c>
      <c r="G214" s="8"/>
      <c r="H214" s="8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Revizijsko poročilo: Ureditev področja občin - Priloge k slikam</dc:title>
  <dc:subject/>
  <dc:creator>Računsko sodišče Republike Slovenije</dc:creator>
  <cp:keywords/>
  <dc:description/>
  <cp:lastModifiedBy>Miroslav Kranjc</cp:lastModifiedBy>
  <dcterms:created xsi:type="dcterms:W3CDTF">1997-01-31T12:20:41Z</dcterms:created>
  <dcterms:modified xsi:type="dcterms:W3CDTF">2012-02-27T10:44:55Z</dcterms:modified>
  <cp:category/>
  <cp:version/>
  <cp:contentType/>
  <cp:contentStatus/>
</cp:coreProperties>
</file>